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8kbi-sv21\国立吉備青少年自然の家\事業推進係\"/>
    </mc:Choice>
  </mc:AlternateContent>
  <xr:revisionPtr revIDLastSave="0" documentId="8_{FF4A8E6A-E169-4DBD-967D-DAAEE6A39048}" xr6:coauthVersionLast="47" xr6:coauthVersionMax="47" xr10:uidLastSave="{00000000-0000-0000-0000-000000000000}"/>
  <bookViews>
    <workbookView xWindow="-26055" yWindow="1665" windowWidth="21660" windowHeight="12060" xr2:uid="{00000000-000D-0000-FFFF-FFFF00000000}"/>
  </bookViews>
  <sheets>
    <sheet name="申込様式" sheetId="5" r:id="rId1"/>
    <sheet name="DataSheet" sheetId="8" state="hidden" r:id="rId2"/>
    <sheet name="記入例" sheetId="7" r:id="rId3"/>
  </sheets>
  <definedNames>
    <definedName name="_xlnm.Print_Area" localSheetId="2">記入例!$A$1:$AX$50</definedName>
    <definedName name="_xlnm.Print_Area" localSheetId="0">申込様式!$A$1:$AX$50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 i="8" l="1"/>
  <c r="M3" i="8"/>
  <c r="H3" i="8"/>
  <c r="G3" i="8"/>
  <c r="E3" i="8"/>
  <c r="D3" i="8"/>
  <c r="G8" i="8" l="1"/>
  <c r="D8" i="8"/>
  <c r="AA3" i="8"/>
  <c r="Z3" i="8"/>
  <c r="X3" i="8"/>
  <c r="W3" i="8"/>
  <c r="U3" i="8"/>
  <c r="T3" i="8"/>
  <c r="O8" i="8"/>
  <c r="N8" i="8"/>
  <c r="M8" i="8"/>
  <c r="K8" i="8"/>
  <c r="J8" i="8"/>
  <c r="I8" i="8"/>
  <c r="H8" i="8"/>
  <c r="F8" i="8"/>
  <c r="C8" i="8"/>
  <c r="B8" i="8"/>
  <c r="AJ3" i="8"/>
  <c r="AI3" i="8"/>
  <c r="AH3" i="8"/>
  <c r="AF3" i="8"/>
  <c r="AD3" i="8"/>
  <c r="AE3" i="8"/>
  <c r="AG3" i="8"/>
  <c r="AC3" i="8"/>
  <c r="AB3" i="8"/>
  <c r="Y3" i="8"/>
  <c r="V3" i="8"/>
  <c r="S3" i="8" l="1"/>
  <c r="R3" i="8"/>
  <c r="P3" i="8"/>
  <c r="O3" i="8"/>
  <c r="N3" i="8"/>
  <c r="L3" i="8"/>
  <c r="K3" i="8"/>
  <c r="J3" i="8"/>
  <c r="I3" i="8"/>
  <c r="F3" i="8"/>
  <c r="C3" i="8"/>
  <c r="B3" i="8"/>
  <c r="A3" i="8"/>
  <c r="P8" i="8" l="1"/>
  <c r="AQ39" i="5" l="1"/>
  <c r="AN39" i="5"/>
  <c r="AQ39" i="7"/>
  <c r="AN39" i="7"/>
  <c r="AT38" i="7"/>
  <c r="AT37" i="7"/>
  <c r="AT36" i="7"/>
  <c r="AT35" i="7"/>
  <c r="AT34" i="7"/>
  <c r="AT33" i="7"/>
  <c r="AT32" i="7"/>
  <c r="AT31" i="7"/>
  <c r="AT30" i="7"/>
  <c r="AT29" i="7"/>
  <c r="AT39" i="7" s="1"/>
  <c r="AT38" i="5" l="1"/>
  <c r="AT37" i="5"/>
  <c r="AT36" i="5"/>
  <c r="AT35" i="5"/>
  <c r="AT34" i="5"/>
  <c r="AT33" i="5"/>
  <c r="AT32" i="5"/>
  <c r="AT31" i="5"/>
  <c r="AT30" i="5"/>
  <c r="AT29" i="5"/>
  <c r="AT39" i="5" l="1"/>
  <c r="L8" i="8" s="1"/>
</calcChain>
</file>

<file path=xl/sharedStrings.xml><?xml version="1.0" encoding="utf-8"?>
<sst xmlns="http://schemas.openxmlformats.org/spreadsheetml/2006/main" count="498" uniqueCount="191">
  <si>
    <t>利用区分：</t>
    <rPh sb="0" eb="2">
      <t>リヨウ</t>
    </rPh>
    <rPh sb="2" eb="4">
      <t>クブン</t>
    </rPh>
    <phoneticPr fontId="1"/>
  </si>
  <si>
    <t>青少年　・　　一般（要施設使用料）</t>
    <rPh sb="0" eb="1">
      <t>セイ</t>
    </rPh>
    <rPh sb="1" eb="3">
      <t>ショウネン</t>
    </rPh>
    <rPh sb="7" eb="9">
      <t>イッパン</t>
    </rPh>
    <rPh sb="10" eb="11">
      <t>ヨウ</t>
    </rPh>
    <rPh sb="11" eb="13">
      <t>シセツ</t>
    </rPh>
    <rPh sb="13" eb="15">
      <t>シヨウ</t>
    </rPh>
    <rPh sb="15" eb="16">
      <t>リョウ</t>
    </rPh>
    <phoneticPr fontId="1"/>
  </si>
  <si>
    <t>利用団体管理システム</t>
    <rPh sb="0" eb="2">
      <t>リヨウ</t>
    </rPh>
    <rPh sb="2" eb="4">
      <t>ダンタイ</t>
    </rPh>
    <rPh sb="4" eb="6">
      <t>カンリ</t>
    </rPh>
    <phoneticPr fontId="1"/>
  </si>
  <si>
    <t>次　長</t>
    <rPh sb="0" eb="1">
      <t>ツギ</t>
    </rPh>
    <rPh sb="2" eb="3">
      <t>チョウ</t>
    </rPh>
    <phoneticPr fontId="1"/>
  </si>
  <si>
    <t>主任企画
指導専門職</t>
    <rPh sb="0" eb="2">
      <t>シュニン</t>
    </rPh>
    <rPh sb="2" eb="4">
      <t>キカク</t>
    </rPh>
    <rPh sb="5" eb="7">
      <t>シドウ</t>
    </rPh>
    <rPh sb="7" eb="9">
      <t>センモン</t>
    </rPh>
    <rPh sb="9" eb="10">
      <t>ショク</t>
    </rPh>
    <phoneticPr fontId="1"/>
  </si>
  <si>
    <t>事業推進係長</t>
    <rPh sb="0" eb="2">
      <t>ジギョウ</t>
    </rPh>
    <rPh sb="2" eb="4">
      <t>スイシン</t>
    </rPh>
    <rPh sb="4" eb="6">
      <t>カカリチョウ</t>
    </rPh>
    <phoneticPr fontId="1"/>
  </si>
  <si>
    <t>変更１</t>
    <rPh sb="0" eb="2">
      <t>ヘンコウ</t>
    </rPh>
    <phoneticPr fontId="1"/>
  </si>
  <si>
    <t>システム</t>
    <phoneticPr fontId="1"/>
  </si>
  <si>
    <t>受　付　月　日</t>
    <rPh sb="0" eb="1">
      <t>ウケ</t>
    </rPh>
    <rPh sb="2" eb="3">
      <t>ヅケ</t>
    </rPh>
    <rPh sb="4" eb="5">
      <t>ツキ</t>
    </rPh>
    <rPh sb="6" eb="7">
      <t>ヒ</t>
    </rPh>
    <phoneticPr fontId="1"/>
  </si>
  <si>
    <t>受付者印（FAX送信依頼者）</t>
    <rPh sb="3" eb="4">
      <t>イン</t>
    </rPh>
    <phoneticPr fontId="1"/>
  </si>
  <si>
    <t>受入計画表</t>
    <phoneticPr fontId="1"/>
  </si>
  <si>
    <t>受付団体名簿</t>
    <rPh sb="0" eb="2">
      <t>ウケツケ</t>
    </rPh>
    <rPh sb="2" eb="4">
      <t>ダンタイ</t>
    </rPh>
    <rPh sb="4" eb="6">
      <t>メイボ</t>
    </rPh>
    <phoneticPr fontId="1"/>
  </si>
  <si>
    <t>HP</t>
    <phoneticPr fontId="1"/>
  </si>
  <si>
    <t>書類発送者・日付</t>
    <rPh sb="0" eb="2">
      <t>ショルイ</t>
    </rPh>
    <rPh sb="2" eb="4">
      <t>ハッソウ</t>
    </rPh>
    <rPh sb="4" eb="5">
      <t>シャ</t>
    </rPh>
    <rPh sb="6" eb="8">
      <t>ヒヅケ</t>
    </rPh>
    <phoneticPr fontId="1"/>
  </si>
  <si>
    <t>1年前
／</t>
    <rPh sb="1" eb="3">
      <t>ネンマエ</t>
    </rPh>
    <phoneticPr fontId="1"/>
  </si>
  <si>
    <t>４か月前・個別
／</t>
    <rPh sb="2" eb="3">
      <t>ゲツ</t>
    </rPh>
    <rPh sb="3" eb="4">
      <t>マエ</t>
    </rPh>
    <rPh sb="5" eb="7">
      <t>コベツ</t>
    </rPh>
    <phoneticPr fontId="1"/>
  </si>
  <si>
    <t>名簿</t>
    <rPh sb="0" eb="2">
      <t>メイボ</t>
    </rPh>
    <phoneticPr fontId="1"/>
  </si>
  <si>
    <t>利用決定日</t>
    <rPh sb="0" eb="2">
      <t>リヨウ</t>
    </rPh>
    <rPh sb="2" eb="4">
      <t>ケッテイ</t>
    </rPh>
    <rPh sb="4" eb="5">
      <t>ビ</t>
    </rPh>
    <phoneticPr fontId="1"/>
  </si>
  <si>
    <t>※職員が記入します。</t>
    <rPh sb="1" eb="3">
      <t>ショクイン</t>
    </rPh>
    <rPh sb="4" eb="6">
      <t>キニュウ</t>
    </rPh>
    <phoneticPr fontId="1"/>
  </si>
  <si>
    <t>宿泊場所</t>
    <rPh sb="0" eb="2">
      <t>シュクハク</t>
    </rPh>
    <rPh sb="2" eb="4">
      <t>バショ</t>
    </rPh>
    <phoneticPr fontId="1"/>
  </si>
  <si>
    <t>宿泊棟</t>
    <rPh sb="0" eb="2">
      <t>シュクハク</t>
    </rPh>
    <rPh sb="2" eb="3">
      <t>トウ</t>
    </rPh>
    <phoneticPr fontId="1"/>
  </si>
  <si>
    <t>ロッジ</t>
    <phoneticPr fontId="1"/>
  </si>
  <si>
    <t>キャンプ場</t>
    <rPh sb="4" eb="5">
      <t>ジョウ</t>
    </rPh>
    <phoneticPr fontId="1"/>
  </si>
  <si>
    <t>調プロ</t>
    <rPh sb="0" eb="1">
      <t>チョウ</t>
    </rPh>
    <phoneticPr fontId="1"/>
  </si>
  <si>
    <t>年</t>
    <rPh sb="0" eb="1">
      <t>ネン</t>
    </rPh>
    <phoneticPr fontId="1"/>
  </si>
  <si>
    <t>月</t>
    <rPh sb="0" eb="1">
      <t>ツキ</t>
    </rPh>
    <phoneticPr fontId="1"/>
  </si>
  <si>
    <t>日</t>
    <rPh sb="0" eb="1">
      <t>ニチ</t>
    </rPh>
    <phoneticPr fontId="1"/>
  </si>
  <si>
    <t>(</t>
    <phoneticPr fontId="1"/>
  </si>
  <si>
    <t>)</t>
    <phoneticPr fontId="1"/>
  </si>
  <si>
    <t>～</t>
    <phoneticPr fontId="1"/>
  </si>
  <si>
    <t>日</t>
    <phoneticPr fontId="1"/>
  </si>
  <si>
    <t>泊　日</t>
    <rPh sb="0" eb="1">
      <t>ハク</t>
    </rPh>
    <rPh sb="2" eb="3">
      <t>ニチ</t>
    </rPh>
    <phoneticPr fontId="1"/>
  </si>
  <si>
    <t>□　移動泊</t>
    <rPh sb="2" eb="4">
      <t>イドウ</t>
    </rPh>
    <rPh sb="4" eb="5">
      <t>ハク</t>
    </rPh>
    <phoneticPr fontId="1"/>
  </si>
  <si>
    <t>泊</t>
    <rPh sb="0" eb="1">
      <t>ハク</t>
    </rPh>
    <phoneticPr fontId="1"/>
  </si>
  <si>
    <t>部屋数</t>
    <rPh sb="0" eb="2">
      <t>ヘヤ</t>
    </rPh>
    <rPh sb="2" eb="3">
      <t>スウ</t>
    </rPh>
    <phoneticPr fontId="1"/>
  </si>
  <si>
    <t>部屋</t>
    <rPh sb="0" eb="2">
      <t>ヘヤ</t>
    </rPh>
    <phoneticPr fontId="1"/>
  </si>
  <si>
    <t>他団体
影響</t>
    <rPh sb="0" eb="3">
      <t>タダンタイ</t>
    </rPh>
    <rPh sb="4" eb="6">
      <t>エイキョウ</t>
    </rPh>
    <phoneticPr fontId="1"/>
  </si>
  <si>
    <t>フ リ ガ ナ</t>
    <phoneticPr fontId="1"/>
  </si>
  <si>
    <t>団　体　名</t>
    <phoneticPr fontId="1"/>
  </si>
  <si>
    <t>団体所在地</t>
    <rPh sb="0" eb="1">
      <t>ダン</t>
    </rPh>
    <rPh sb="1" eb="2">
      <t>カラダ</t>
    </rPh>
    <rPh sb="2" eb="5">
      <t>ショザイチ</t>
    </rPh>
    <phoneticPr fontId="1"/>
  </si>
  <si>
    <t>〒</t>
    <phoneticPr fontId="1"/>
  </si>
  <si>
    <t>－</t>
    <phoneticPr fontId="1"/>
  </si>
  <si>
    <t>TEL</t>
    <phoneticPr fontId="1"/>
  </si>
  <si>
    <t>（</t>
    <phoneticPr fontId="1"/>
  </si>
  <si>
    <t>）</t>
    <phoneticPr fontId="1"/>
  </si>
  <si>
    <t>FAX</t>
    <phoneticPr fontId="1"/>
  </si>
  <si>
    <t>代 表 者 名
（ 責 任 者 ）</t>
    <rPh sb="0" eb="1">
      <t>ダイ</t>
    </rPh>
    <rPh sb="2" eb="3">
      <t>オモテ</t>
    </rPh>
    <rPh sb="4" eb="5">
      <t>シャ</t>
    </rPh>
    <rPh sb="6" eb="7">
      <t>メイ</t>
    </rPh>
    <rPh sb="10" eb="11">
      <t>セキ</t>
    </rPh>
    <rPh sb="12" eb="13">
      <t>ニン</t>
    </rPh>
    <rPh sb="14" eb="15">
      <t>シャ</t>
    </rPh>
    <phoneticPr fontId="1"/>
  </si>
  <si>
    <t>担 当 者 名
（ 連 絡 者 ）</t>
    <rPh sb="0" eb="1">
      <t>タン</t>
    </rPh>
    <rPh sb="2" eb="3">
      <t>トウ</t>
    </rPh>
    <rPh sb="4" eb="5">
      <t>シャ</t>
    </rPh>
    <rPh sb="6" eb="7">
      <t>メイ</t>
    </rPh>
    <rPh sb="10" eb="11">
      <t>レン</t>
    </rPh>
    <rPh sb="12" eb="13">
      <t>ラク</t>
    </rPh>
    <rPh sb="14" eb="15">
      <t>シャ</t>
    </rPh>
    <phoneticPr fontId="1"/>
  </si>
  <si>
    <t>郵便物送付先</t>
    <rPh sb="0" eb="3">
      <t>ユウビンブツ</t>
    </rPh>
    <rPh sb="3" eb="5">
      <t>ソウフ</t>
    </rPh>
    <rPh sb="5" eb="6">
      <t>サキ</t>
    </rPh>
    <phoneticPr fontId="1"/>
  </si>
  <si>
    <t>※資料の送付先が，団体所在地と異なる場合や，団体名を入れて送らない場合の担当者の自宅住所を記入してください。</t>
    <rPh sb="1" eb="3">
      <t>シリョウ</t>
    </rPh>
    <rPh sb="4" eb="6">
      <t>ソウフ</t>
    </rPh>
    <rPh sb="6" eb="7">
      <t>サキ</t>
    </rPh>
    <rPh sb="9" eb="11">
      <t>ダンタイ</t>
    </rPh>
    <rPh sb="11" eb="14">
      <t>ショザイチ</t>
    </rPh>
    <rPh sb="15" eb="16">
      <t>コト</t>
    </rPh>
    <rPh sb="18" eb="20">
      <t>バアイ</t>
    </rPh>
    <rPh sb="22" eb="24">
      <t>ダンタイ</t>
    </rPh>
    <rPh sb="24" eb="25">
      <t>メイ</t>
    </rPh>
    <rPh sb="26" eb="27">
      <t>イ</t>
    </rPh>
    <rPh sb="29" eb="30">
      <t>オク</t>
    </rPh>
    <rPh sb="33" eb="35">
      <t>バアイ</t>
    </rPh>
    <rPh sb="36" eb="39">
      <t>タントウシャ</t>
    </rPh>
    <rPh sb="40" eb="42">
      <t>ジタク</t>
    </rPh>
    <rPh sb="42" eb="44">
      <t>ジュウショ</t>
    </rPh>
    <rPh sb="45" eb="47">
      <t>キニュウ</t>
    </rPh>
    <phoneticPr fontId="1"/>
  </si>
  <si>
    <t>携帯TEL</t>
    <rPh sb="0" eb="2">
      <t>ケイタイ</t>
    </rPh>
    <phoneticPr fontId="1"/>
  </si>
  <si>
    <t>ﾒｰﾙｱﾄﾞﾚｽ</t>
    <phoneticPr fontId="1"/>
  </si>
  <si>
    <t>利 用 目 的</t>
    <rPh sb="0" eb="1">
      <t>リ</t>
    </rPh>
    <rPh sb="2" eb="3">
      <t>ヨウ</t>
    </rPh>
    <rPh sb="4" eb="5">
      <t>メ</t>
    </rPh>
    <rPh sb="6" eb="7">
      <t>マト</t>
    </rPh>
    <phoneticPr fontId="1"/>
  </si>
  <si>
    <t>利用希望日</t>
    <rPh sb="0" eb="2">
      <t>リヨウ</t>
    </rPh>
    <rPh sb="2" eb="5">
      <t>キボウビ</t>
    </rPh>
    <phoneticPr fontId="1"/>
  </si>
  <si>
    <t>第１</t>
    <rPh sb="0" eb="1">
      <t>ダイ</t>
    </rPh>
    <phoneticPr fontId="1"/>
  </si>
  <si>
    <t>年</t>
    <phoneticPr fontId="1"/>
  </si>
  <si>
    <t>利　用　人　数</t>
    <rPh sb="0" eb="1">
      <t>リ</t>
    </rPh>
    <rPh sb="2" eb="3">
      <t>ヨウ</t>
    </rPh>
    <rPh sb="4" eb="5">
      <t>ジン</t>
    </rPh>
    <rPh sb="6" eb="7">
      <t>カズ</t>
    </rPh>
    <phoneticPr fontId="1"/>
  </si>
  <si>
    <t>男　性</t>
    <rPh sb="0" eb="1">
      <t>オトコ</t>
    </rPh>
    <rPh sb="2" eb="3">
      <t>セイ</t>
    </rPh>
    <phoneticPr fontId="1"/>
  </si>
  <si>
    <t>女　性</t>
    <rPh sb="0" eb="1">
      <t>オンナ</t>
    </rPh>
    <rPh sb="2" eb="3">
      <t>セイ</t>
    </rPh>
    <phoneticPr fontId="1"/>
  </si>
  <si>
    <t>合　計</t>
    <rPh sb="0" eb="1">
      <t>ゴウ</t>
    </rPh>
    <rPh sb="2" eb="3">
      <t>ケイ</t>
    </rPh>
    <phoneticPr fontId="1"/>
  </si>
  <si>
    <t>第２</t>
    <rPh sb="0" eb="1">
      <t>ダイ</t>
    </rPh>
    <phoneticPr fontId="1"/>
  </si>
  <si>
    <t>名</t>
    <rPh sb="0" eb="1">
      <t>メイ</t>
    </rPh>
    <phoneticPr fontId="1"/>
  </si>
  <si>
    <t>小 学 生</t>
    <rPh sb="0" eb="1">
      <t>ショウ</t>
    </rPh>
    <rPh sb="2" eb="3">
      <t>ガク</t>
    </rPh>
    <rPh sb="4" eb="5">
      <t>ショウ</t>
    </rPh>
    <phoneticPr fontId="1"/>
  </si>
  <si>
    <t>第３</t>
    <rPh sb="0" eb="1">
      <t>ダイ</t>
    </rPh>
    <phoneticPr fontId="1"/>
  </si>
  <si>
    <t>中 学 生</t>
    <rPh sb="0" eb="1">
      <t>ナカ</t>
    </rPh>
    <rPh sb="2" eb="3">
      <t>ガク</t>
    </rPh>
    <rPh sb="4" eb="5">
      <t>ショウ</t>
    </rPh>
    <phoneticPr fontId="1"/>
  </si>
  <si>
    <t>宿泊場所希望順位
（第１～第３）</t>
    <rPh sb="0" eb="2">
      <t>シュクハク</t>
    </rPh>
    <rPh sb="2" eb="4">
      <t>バショ</t>
    </rPh>
    <rPh sb="4" eb="6">
      <t>キボウ</t>
    </rPh>
    <rPh sb="6" eb="8">
      <t>ジュンイ</t>
    </rPh>
    <rPh sb="10" eb="11">
      <t>ダイ</t>
    </rPh>
    <rPh sb="13" eb="14">
      <t>ダイ</t>
    </rPh>
    <phoneticPr fontId="1"/>
  </si>
  <si>
    <t>宿 泊 棟</t>
    <rPh sb="0" eb="1">
      <t>ヤド</t>
    </rPh>
    <rPh sb="2" eb="3">
      <t>ハク</t>
    </rPh>
    <rPh sb="4" eb="5">
      <t>トウ</t>
    </rPh>
    <phoneticPr fontId="1"/>
  </si>
  <si>
    <t>ロ ッ ジ</t>
    <phoneticPr fontId="1"/>
  </si>
  <si>
    <t>キャンプ場</t>
    <phoneticPr fontId="1"/>
  </si>
  <si>
    <t>大学生等</t>
    <rPh sb="0" eb="3">
      <t>ダイガクセイ</t>
    </rPh>
    <rPh sb="3" eb="4">
      <t>トウ</t>
    </rPh>
    <phoneticPr fontId="1"/>
  </si>
  <si>
    <t>第</t>
    <rPh sb="0" eb="1">
      <t>ダイ</t>
    </rPh>
    <phoneticPr fontId="1"/>
  </si>
  <si>
    <t>希望</t>
    <rPh sb="0" eb="2">
      <t>キボウ</t>
    </rPh>
    <phoneticPr fontId="1"/>
  </si>
  <si>
    <t>希望</t>
    <phoneticPr fontId="1"/>
  </si>
  <si>
    <t>移動泊の場合</t>
    <rPh sb="0" eb="2">
      <t>イドウ</t>
    </rPh>
    <rPh sb="2" eb="3">
      <t>ハク</t>
    </rPh>
    <rPh sb="4" eb="6">
      <t>バアイ</t>
    </rPh>
    <phoneticPr fontId="1"/>
  </si>
  <si>
    <t>泊目</t>
    <rPh sb="0" eb="1">
      <t>ハク</t>
    </rPh>
    <rPh sb="1" eb="2">
      <t>メ</t>
    </rPh>
    <phoneticPr fontId="1"/>
  </si>
  <si>
    <t>日程，宿泊場所
希望優先順位
（どちらかに○）</t>
    <rPh sb="0" eb="2">
      <t>ニッテイ</t>
    </rPh>
    <rPh sb="3" eb="5">
      <t>シュクハク</t>
    </rPh>
    <rPh sb="5" eb="7">
      <t>バショ</t>
    </rPh>
    <rPh sb="8" eb="10">
      <t>キボウ</t>
    </rPh>
    <rPh sb="10" eb="12">
      <t>ユウセン</t>
    </rPh>
    <rPh sb="12" eb="14">
      <t>ジュンイ</t>
    </rPh>
    <phoneticPr fontId="1"/>
  </si>
  <si>
    <t>日程優先</t>
    <rPh sb="0" eb="2">
      <t>ニッテイ</t>
    </rPh>
    <rPh sb="2" eb="4">
      <t>ユウセン</t>
    </rPh>
    <phoneticPr fontId="1"/>
  </si>
  <si>
    <t>宿泊場所優先</t>
    <rPh sb="0" eb="2">
      <t>シュクハク</t>
    </rPh>
    <rPh sb="2" eb="4">
      <t>バショ</t>
    </rPh>
    <rPh sb="4" eb="6">
      <t>ユウセン</t>
    </rPh>
    <phoneticPr fontId="1"/>
  </si>
  <si>
    <t>計</t>
    <rPh sb="0" eb="1">
      <t>ケイ</t>
    </rPh>
    <phoneticPr fontId="1"/>
  </si>
  <si>
    <t>備　　　　考</t>
    <rPh sb="0" eb="1">
      <t>ソナエ</t>
    </rPh>
    <rPh sb="5" eb="6">
      <t>コウ</t>
    </rPh>
    <phoneticPr fontId="1"/>
  </si>
  <si>
    <t>伝達事項：</t>
    <rPh sb="0" eb="2">
      <t>デンタツ</t>
    </rPh>
    <rPh sb="2" eb="4">
      <t>ジコウ</t>
    </rPh>
    <phoneticPr fontId="1"/>
  </si>
  <si>
    <t>□ 利用規則</t>
    <rPh sb="2" eb="4">
      <t>リヨウ</t>
    </rPh>
    <rPh sb="4" eb="6">
      <t>キソク</t>
    </rPh>
    <phoneticPr fontId="1"/>
  </si>
  <si>
    <t>□ 打合せ</t>
    <phoneticPr fontId="1"/>
  </si>
  <si>
    <t>□ 活動場所制限</t>
    <phoneticPr fontId="1"/>
  </si>
  <si>
    <t>□ 入退所時刻</t>
    <phoneticPr fontId="1"/>
  </si>
  <si>
    <r>
      <t xml:space="preserve">※FAXにより利用申込受付カードを提出される方は，FAX番号 </t>
    </r>
    <r>
      <rPr>
        <b/>
        <sz val="11"/>
        <rFont val="HG丸ｺﾞｼｯｸM-PRO"/>
        <family val="3"/>
        <charset val="128"/>
      </rPr>
      <t>０８６６－５６－７２３５</t>
    </r>
    <r>
      <rPr>
        <sz val="9"/>
        <rFont val="HG丸ｺﾞｼｯｸM-PRO"/>
        <family val="3"/>
        <charset val="128"/>
      </rPr>
      <t xml:space="preserve">  に送信してください。</t>
    </r>
    <rPh sb="7" eb="9">
      <t>リヨウ</t>
    </rPh>
    <rPh sb="9" eb="11">
      <t>モウシコ</t>
    </rPh>
    <rPh sb="11" eb="13">
      <t>ウケツケ</t>
    </rPh>
    <rPh sb="17" eb="19">
      <t>テイシュツ</t>
    </rPh>
    <rPh sb="22" eb="23">
      <t>カタ</t>
    </rPh>
    <rPh sb="28" eb="30">
      <t>バンゴウ</t>
    </rPh>
    <rPh sb="46" eb="48">
      <t>ソウシン</t>
    </rPh>
    <phoneticPr fontId="1"/>
  </si>
  <si>
    <t>□ つどい</t>
    <phoneticPr fontId="1"/>
  </si>
  <si>
    <t>□ キャンセルポリシー</t>
  </si>
  <si>
    <t>当団体での利用経験の有無：</t>
    <phoneticPr fontId="1"/>
  </si>
  <si>
    <t>担当者経験の有無：</t>
    <phoneticPr fontId="1"/>
  </si>
  <si>
    <t>（第</t>
    <rPh sb="1" eb="2">
      <t>ダイ</t>
    </rPh>
    <phoneticPr fontId="1"/>
  </si>
  <si>
    <t>学年）</t>
    <phoneticPr fontId="1"/>
  </si>
  <si>
    <t>有　・　無</t>
    <phoneticPr fontId="1"/>
  </si>
  <si>
    <t>コクリツキビセイショウネンシゼンノイエ</t>
    <phoneticPr fontId="1"/>
  </si>
  <si>
    <t>716</t>
    <phoneticPr fontId="1"/>
  </si>
  <si>
    <t>1241</t>
    <phoneticPr fontId="1"/>
  </si>
  <si>
    <t>岡山県加賀郡吉備中央町吉川4393-82</t>
    <phoneticPr fontId="1"/>
  </si>
  <si>
    <t>0866</t>
    <phoneticPr fontId="1"/>
  </si>
  <si>
    <t>56</t>
    <phoneticPr fontId="1"/>
  </si>
  <si>
    <t>7231</t>
    <phoneticPr fontId="1"/>
  </si>
  <si>
    <t>7235</t>
    <phoneticPr fontId="1"/>
  </si>
  <si>
    <t>キビ　タロウ</t>
    <phoneticPr fontId="1"/>
  </si>
  <si>
    <t>kibi-suishin@niye.go.jp</t>
    <phoneticPr fontId="1"/>
  </si>
  <si>
    <t>××××</t>
    <phoneticPr fontId="1"/>
  </si>
  <si>
    <t>○○○○</t>
    <phoneticPr fontId="1"/>
  </si>
  <si>
    <t>△△△</t>
    <phoneticPr fontId="1"/>
  </si>
  <si>
    <t>〇</t>
  </si>
  <si>
    <t>専ら営利を目的とする活動</t>
    <phoneticPr fontId="1"/>
  </si>
  <si>
    <t>ご利用にあたってのお願い</t>
    <phoneticPr fontId="1"/>
  </si>
  <si>
    <t>当施設は，以下，３点の行為は禁止となっております。
禁止事項等に当たる活動を行わない場合は，各チェック欄にチェックを入れてください。</t>
    <phoneticPr fontId="1"/>
  </si>
  <si>
    <t>特定の政党を支持し，又はこれに反対するための政治教育その他の政治的活動</t>
    <phoneticPr fontId="1"/>
  </si>
  <si>
    <t>特定の宗教を支持し，又はこれに反対するための宗教教育その他の宗教的活動</t>
    <phoneticPr fontId="1"/>
  </si>
  <si>
    <t>※禁止事項に該当する行為，その他利用に当たっての留意事項に反する行為を行った場合，又は，虚偽
　の申告があった場合は，今後の利用申込みを制限します。</t>
    <phoneticPr fontId="1"/>
  </si>
  <si>
    <t>□</t>
  </si>
  <si>
    <t>☑</t>
  </si>
  <si>
    <t>国立吉備青少年自然の家</t>
    <phoneticPr fontId="1"/>
  </si>
  <si>
    <t>吉備　太郎</t>
    <phoneticPr fontId="1"/>
  </si>
  <si>
    <t>同左</t>
    <phoneticPr fontId="1"/>
  </si>
  <si>
    <t>同上</t>
    <phoneticPr fontId="1"/>
  </si>
  <si>
    <t>自然体験</t>
    <phoneticPr fontId="1"/>
  </si>
  <si>
    <t>火</t>
  </si>
  <si>
    <t>木</t>
  </si>
  <si>
    <t>水</t>
  </si>
  <si>
    <t>幼児
（3歳以下）</t>
    <rPh sb="0" eb="2">
      <t>ヨウジ</t>
    </rPh>
    <rPh sb="5" eb="8">
      <t>サイイカ</t>
    </rPh>
    <phoneticPr fontId="1"/>
  </si>
  <si>
    <t>幼児
（４歳以上）</t>
    <rPh sb="0" eb="2">
      <t>ヨウジ</t>
    </rPh>
    <rPh sb="5" eb="8">
      <t>サイイジョウ</t>
    </rPh>
    <phoneticPr fontId="1"/>
  </si>
  <si>
    <r>
      <t xml:space="preserve">青少年
</t>
    </r>
    <r>
      <rPr>
        <sz val="6"/>
        <rFont val="HG丸ｺﾞｼｯｸM-PRO"/>
        <family val="3"/>
        <charset val="128"/>
      </rPr>
      <t>（29歳以下）</t>
    </r>
    <rPh sb="0" eb="1">
      <t>セイ</t>
    </rPh>
    <rPh sb="1" eb="3">
      <t>ショウネン</t>
    </rPh>
    <rPh sb="7" eb="10">
      <t>サイイカ</t>
    </rPh>
    <phoneticPr fontId="1"/>
  </si>
  <si>
    <r>
      <t xml:space="preserve">一般
</t>
    </r>
    <r>
      <rPr>
        <sz val="6"/>
        <rFont val="HG丸ｺﾞｼｯｸM-PRO"/>
        <family val="3"/>
        <charset val="128"/>
      </rPr>
      <t>（30歳以上）</t>
    </r>
    <rPh sb="0" eb="2">
      <t>イッパン</t>
    </rPh>
    <rPh sb="6" eb="9">
      <t>サイイジョウ</t>
    </rPh>
    <phoneticPr fontId="1"/>
  </si>
  <si>
    <t>特別支援学生</t>
    <rPh sb="0" eb="2">
      <t>トクベツ</t>
    </rPh>
    <rPh sb="2" eb="4">
      <t>シエン</t>
    </rPh>
    <rPh sb="4" eb="6">
      <t>ガクセイ</t>
    </rPh>
    <phoneticPr fontId="1"/>
  </si>
  <si>
    <t>中等教育学校生</t>
    <phoneticPr fontId="1"/>
  </si>
  <si>
    <t>高校生</t>
    <phoneticPr fontId="1"/>
  </si>
  <si>
    <t>団体連絡</t>
    <rPh sb="0" eb="2">
      <t>ダンタイ</t>
    </rPh>
    <rPh sb="2" eb="4">
      <t>レンラク</t>
    </rPh>
    <phoneticPr fontId="1"/>
  </si>
  <si>
    <t>計画表</t>
    <rPh sb="0" eb="2">
      <t>ケイカク</t>
    </rPh>
    <rPh sb="2" eb="3">
      <t>ヒョウ</t>
    </rPh>
    <phoneticPr fontId="1"/>
  </si>
  <si>
    <t>変更3</t>
    <rPh sb="0" eb="2">
      <t>ヘンコウ</t>
    </rPh>
    <phoneticPr fontId="1"/>
  </si>
  <si>
    <t>変更2</t>
    <rPh sb="0" eb="2">
      <t>ヘンコウ</t>
    </rPh>
    <phoneticPr fontId="1"/>
  </si>
  <si>
    <t>　　　　　年　　　　月　　　　日</t>
    <rPh sb="10" eb="11">
      <t>ツキ</t>
    </rPh>
    <rPh sb="15" eb="16">
      <t>ヒ</t>
    </rPh>
    <phoneticPr fontId="1"/>
  </si>
  <si>
    <t>金</t>
  </si>
  <si>
    <t>日</t>
  </si>
  <si>
    <t>No.</t>
  </si>
  <si>
    <t>団体名</t>
  </si>
  <si>
    <t>郵便番号</t>
  </si>
  <si>
    <t>書類送付先</t>
    <rPh sb="0" eb="2">
      <t>しょるい</t>
    </rPh>
    <rPh sb="2" eb="4">
      <t>そうふ</t>
    </rPh>
    <rPh sb="4" eb="5">
      <t>さき</t>
    </rPh>
    <phoneticPr fontId="6" type="Hiragana" alignment="distributed"/>
  </si>
  <si>
    <t>施設，会社名</t>
    <rPh sb="0" eb="2">
      <t>しせつ</t>
    </rPh>
    <rPh sb="3" eb="6">
      <t>かいしゃめい</t>
    </rPh>
    <phoneticPr fontId="6" type="Hiragana" alignment="distributed"/>
  </si>
  <si>
    <t>（団体名）</t>
    <rPh sb="1" eb="4">
      <t>ダンタイメイ</t>
    </rPh>
    <phoneticPr fontId="6"/>
  </si>
  <si>
    <t>連絡者</t>
    <rPh sb="0" eb="3">
      <t>レンラクシャ</t>
    </rPh>
    <phoneticPr fontId="6"/>
  </si>
  <si>
    <t>携帯電話</t>
    <rPh sb="0" eb="2">
      <t>ケイタイ</t>
    </rPh>
    <rPh sb="2" eb="4">
      <t>デンワ</t>
    </rPh>
    <phoneticPr fontId="6"/>
  </si>
  <si>
    <t>電話番号</t>
  </si>
  <si>
    <t>ＦＡＸ</t>
  </si>
  <si>
    <t>e-mail</t>
  </si>
  <si>
    <t>人数</t>
  </si>
  <si>
    <t>入所日</t>
    <rPh sb="0" eb="2">
      <t>ニュウショ</t>
    </rPh>
    <rPh sb="2" eb="3">
      <t>ビ</t>
    </rPh>
    <phoneticPr fontId="6"/>
  </si>
  <si>
    <t>退所日</t>
    <rPh sb="0" eb="2">
      <t>タイショ</t>
    </rPh>
    <rPh sb="2" eb="3">
      <t>ビ</t>
    </rPh>
    <phoneticPr fontId="6"/>
  </si>
  <si>
    <t>泊数</t>
    <rPh sb="1" eb="2">
      <t>スウ</t>
    </rPh>
    <phoneticPr fontId="6"/>
  </si>
  <si>
    <t>宿泊場所</t>
  </si>
  <si>
    <t>団体名フリガナ</t>
    <phoneticPr fontId="1"/>
  </si>
  <si>
    <t>団体名学年</t>
    <rPh sb="0" eb="2">
      <t>ダンタイ</t>
    </rPh>
    <rPh sb="2" eb="3">
      <t>メイ</t>
    </rPh>
    <rPh sb="3" eb="5">
      <t>ガクネン</t>
    </rPh>
    <phoneticPr fontId="1"/>
  </si>
  <si>
    <t>団体所在地郵便番号1</t>
    <rPh sb="5" eb="9">
      <t>ユウビンバンゴウ</t>
    </rPh>
    <phoneticPr fontId="1"/>
  </si>
  <si>
    <t>団体所在地郵便番号2</t>
    <rPh sb="5" eb="9">
      <t>ユウビンバンゴウ</t>
    </rPh>
    <phoneticPr fontId="1"/>
  </si>
  <si>
    <t>団体所在地住所</t>
    <rPh sb="0" eb="2">
      <t>ダンタイ</t>
    </rPh>
    <rPh sb="2" eb="5">
      <t>ショザイチ</t>
    </rPh>
    <rPh sb="5" eb="7">
      <t>ジュウショ</t>
    </rPh>
    <phoneticPr fontId="1"/>
  </si>
  <si>
    <t>TEL</t>
    <phoneticPr fontId="1"/>
  </si>
  <si>
    <t>FAX</t>
    <phoneticPr fontId="1"/>
  </si>
  <si>
    <t>代表者名</t>
    <rPh sb="0" eb="3">
      <t>ダイヒョウシャ</t>
    </rPh>
    <rPh sb="3" eb="4">
      <t>メイ</t>
    </rPh>
    <phoneticPr fontId="1"/>
  </si>
  <si>
    <t>代表者名フリガナ</t>
    <phoneticPr fontId="1"/>
  </si>
  <si>
    <t>担当者名</t>
    <rPh sb="0" eb="3">
      <t>タントウシャ</t>
    </rPh>
    <rPh sb="3" eb="4">
      <t>メイ</t>
    </rPh>
    <phoneticPr fontId="1"/>
  </si>
  <si>
    <t>担当者名フリガナ</t>
    <phoneticPr fontId="1"/>
  </si>
  <si>
    <t>郵便物送付先郵便番号</t>
    <rPh sb="6" eb="10">
      <t>ユウビンバンゴウ</t>
    </rPh>
    <phoneticPr fontId="1"/>
  </si>
  <si>
    <t>郵便物送付先住所</t>
    <rPh sb="6" eb="8">
      <t>ジュウショ</t>
    </rPh>
    <phoneticPr fontId="1"/>
  </si>
  <si>
    <t>郵便物送付先TEL</t>
    <phoneticPr fontId="1"/>
  </si>
  <si>
    <t>郵便物送付先FAX</t>
    <phoneticPr fontId="1"/>
  </si>
  <si>
    <t>郵便物送付先携帯TEL</t>
    <rPh sb="6" eb="8">
      <t>ケイタイ</t>
    </rPh>
    <phoneticPr fontId="1"/>
  </si>
  <si>
    <t>郵便物送付先メールアドレス</t>
    <phoneticPr fontId="1"/>
  </si>
  <si>
    <t>利用目的</t>
    <rPh sb="0" eb="2">
      <t>リヨウ</t>
    </rPh>
    <rPh sb="2" eb="4">
      <t>モクテキ</t>
    </rPh>
    <phoneticPr fontId="1"/>
  </si>
  <si>
    <t>利用希望日第一希望1</t>
    <rPh sb="0" eb="2">
      <t>リヨウ</t>
    </rPh>
    <rPh sb="2" eb="5">
      <t>キボウビ</t>
    </rPh>
    <rPh sb="5" eb="7">
      <t>ダイイチ</t>
    </rPh>
    <rPh sb="7" eb="9">
      <t>キボウ</t>
    </rPh>
    <phoneticPr fontId="1"/>
  </si>
  <si>
    <t>利用希望日第一希望2</t>
    <rPh sb="0" eb="2">
      <t>リヨウ</t>
    </rPh>
    <rPh sb="2" eb="5">
      <t>キボウビ</t>
    </rPh>
    <rPh sb="5" eb="7">
      <t>ダイイチ</t>
    </rPh>
    <rPh sb="7" eb="9">
      <t>キボウ</t>
    </rPh>
    <phoneticPr fontId="1"/>
  </si>
  <si>
    <t>利用希望日第一希望3</t>
    <phoneticPr fontId="1"/>
  </si>
  <si>
    <t>利用希望日第二希望1</t>
    <rPh sb="0" eb="2">
      <t>リヨウ</t>
    </rPh>
    <rPh sb="2" eb="5">
      <t>キボウビ</t>
    </rPh>
    <rPh sb="5" eb="7">
      <t>ダイニ</t>
    </rPh>
    <rPh sb="7" eb="9">
      <t>キボウ</t>
    </rPh>
    <phoneticPr fontId="1"/>
  </si>
  <si>
    <t>利用希望日第二希望2</t>
    <rPh sb="0" eb="2">
      <t>リヨウ</t>
    </rPh>
    <rPh sb="2" eb="5">
      <t>キボウビ</t>
    </rPh>
    <rPh sb="5" eb="7">
      <t>ダイニ</t>
    </rPh>
    <rPh sb="7" eb="9">
      <t>キボウ</t>
    </rPh>
    <phoneticPr fontId="1"/>
  </si>
  <si>
    <t>利用希望日第二希望3</t>
    <rPh sb="6" eb="7">
      <t>ニ</t>
    </rPh>
    <phoneticPr fontId="1"/>
  </si>
  <si>
    <t>利用希望日第三希望1</t>
    <rPh sb="0" eb="2">
      <t>リヨウ</t>
    </rPh>
    <rPh sb="2" eb="5">
      <t>キボウビ</t>
    </rPh>
    <rPh sb="5" eb="7">
      <t>ダイサン</t>
    </rPh>
    <rPh sb="7" eb="9">
      <t>キボウ</t>
    </rPh>
    <phoneticPr fontId="1"/>
  </si>
  <si>
    <t>利用希望日第三希望2</t>
    <rPh sb="0" eb="2">
      <t>リヨウ</t>
    </rPh>
    <rPh sb="2" eb="5">
      <t>キボウビ</t>
    </rPh>
    <rPh sb="7" eb="9">
      <t>キボウ</t>
    </rPh>
    <phoneticPr fontId="1"/>
  </si>
  <si>
    <t>利用希望日第三希望3</t>
    <phoneticPr fontId="1"/>
  </si>
  <si>
    <t>宿泊場所希望宿泊棟</t>
    <rPh sb="6" eb="9">
      <t>シュクハクトウ</t>
    </rPh>
    <phoneticPr fontId="1"/>
  </si>
  <si>
    <t>宿泊場所希望ロッジ</t>
    <phoneticPr fontId="1"/>
  </si>
  <si>
    <t>宿泊場所希望キャンプ場</t>
    <rPh sb="10" eb="11">
      <t>ジョウ</t>
    </rPh>
    <phoneticPr fontId="1"/>
  </si>
  <si>
    <t>受付カードデータ</t>
    <rPh sb="0" eb="2">
      <t>ウケツケ</t>
    </rPh>
    <phoneticPr fontId="1"/>
  </si>
  <si>
    <t>受付名簿データ</t>
    <rPh sb="0" eb="2">
      <t>ウケツケ</t>
    </rPh>
    <rPh sb="2" eb="4">
      <t>メイボ</t>
    </rPh>
    <phoneticPr fontId="1"/>
  </si>
  <si>
    <t>移動泊宿泊棟</t>
    <rPh sb="0" eb="2">
      <t>イドウ</t>
    </rPh>
    <rPh sb="2" eb="3">
      <t>ハク</t>
    </rPh>
    <rPh sb="3" eb="6">
      <t>シュクハクトウ</t>
    </rPh>
    <phoneticPr fontId="1"/>
  </si>
  <si>
    <t>移動泊ロッジ</t>
    <phoneticPr fontId="1"/>
  </si>
  <si>
    <t>移動泊キャンプ場</t>
    <rPh sb="7" eb="8">
      <t>ジョウ</t>
    </rPh>
    <phoneticPr fontId="1"/>
  </si>
  <si>
    <t>日程優先</t>
    <rPh sb="0" eb="2">
      <t>ニッテイ</t>
    </rPh>
    <rPh sb="2" eb="4">
      <t>ユウセン</t>
    </rPh>
    <phoneticPr fontId="1"/>
  </si>
  <si>
    <t>場所優先</t>
    <rPh sb="0" eb="2">
      <t>バショ</t>
    </rPh>
    <rPh sb="2" eb="4">
      <t>ユウセン</t>
    </rPh>
    <phoneticPr fontId="1"/>
  </si>
  <si>
    <t>国立吉備青少年自然の家　利用申込み受付カード（2027年度）</t>
    <rPh sb="12" eb="14">
      <t>リヨウ</t>
    </rPh>
    <rPh sb="14" eb="16">
      <t>モウシコ</t>
    </rPh>
    <rPh sb="17" eb="19">
      <t>ウケツケ</t>
    </rPh>
    <rPh sb="27" eb="29">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</si>
</sst>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9"/>
      <name val="HG丸ｺﾞｼｯｸM-PRO"/>
      <family val="3"/>
      <charset val="128"/>
    </font>
    <font>
      <sz val="14"/>
      <name val="HG丸ｺﾞｼｯｸM-PRO"/>
      <family val="3"/>
      <charset val="128"/>
    </font>
    <font>
      <b/>
      <u/>
      <sz val="11"/>
      <name val="HG丸ｺﾞｼｯｸM-PRO"/>
      <family val="3"/>
      <charset val="128"/>
    </font>
    <font>
      <sz val="8.5"/>
      <name val="HG丸ｺﾞｼｯｸM-PRO"/>
      <family val="3"/>
      <charset val="128"/>
    </font>
    <font>
      <sz val="6"/>
      <name val="HG丸ｺﾞｼｯｸM-PRO"/>
      <family val="3"/>
      <charset val="128"/>
    </font>
    <font>
      <sz val="5"/>
      <name val="HG丸ｺﾞｼｯｸM-PRO"/>
      <family val="3"/>
      <charset val="128"/>
    </font>
    <font>
      <sz val="8"/>
      <name val="HG丸ｺﾞｼｯｸM-PRO"/>
      <family val="3"/>
      <charset val="128"/>
    </font>
    <font>
      <sz val="12"/>
      <name val="HG丸ｺﾞｼｯｸM-PRO"/>
      <family val="3"/>
      <charset val="128"/>
    </font>
    <font>
      <sz val="7.5"/>
      <name val="HG丸ｺﾞｼｯｸM-PRO"/>
      <family val="3"/>
      <charset val="128"/>
    </font>
    <font>
      <b/>
      <sz val="11"/>
      <name val="HG丸ｺﾞｼｯｸM-PRO"/>
      <family val="3"/>
      <charset val="128"/>
    </font>
    <font>
      <sz val="14"/>
      <color theme="1"/>
      <name val="HG丸ｺﾞｼｯｸM-PRO"/>
      <family val="3"/>
      <charset val="128"/>
    </font>
    <font>
      <u/>
      <sz val="11"/>
      <color theme="10"/>
      <name val="ＭＳ Ｐゴシック"/>
      <family val="3"/>
      <charset val="128"/>
    </font>
    <font>
      <sz val="9"/>
      <name val="ＭＳ Ｐゴシック"/>
      <family val="3"/>
      <charset val="128"/>
    </font>
    <font>
      <u/>
      <sz val="11"/>
      <color theme="10"/>
      <name val="HG丸ｺﾞｼｯｸM-PRO"/>
      <family val="3"/>
      <charset val="128"/>
    </font>
    <font>
      <sz val="7"/>
      <name val="HG丸ｺﾞｼｯｸM-PRO"/>
      <family val="3"/>
      <charset val="128"/>
    </font>
    <font>
      <sz val="9"/>
      <color rgb="FFFF0000"/>
      <name val="HG丸ｺﾞｼｯｸM-PRO"/>
      <family val="3"/>
      <charset val="128"/>
    </font>
    <font>
      <b/>
      <sz val="14"/>
      <color rgb="FFFF0000"/>
      <name val="HG丸ｺﾞｼｯｸM-PRO"/>
      <family val="3"/>
      <charset val="128"/>
    </font>
    <font>
      <b/>
      <sz val="9"/>
      <color rgb="FFFF0000"/>
      <name val="HG丸ｺﾞｼｯｸM-PRO"/>
      <family val="3"/>
      <charset val="128"/>
    </font>
    <font>
      <b/>
      <sz val="12"/>
      <color rgb="FFFF0000"/>
      <name val="HG丸ｺﾞｼｯｸM-PRO"/>
      <family val="3"/>
      <charset val="128"/>
    </font>
    <font>
      <b/>
      <sz val="9"/>
      <color rgb="FFFF0000"/>
      <name val="ＭＳ Ｐゴシック"/>
      <family val="3"/>
      <charset val="128"/>
    </font>
    <font>
      <b/>
      <sz val="11"/>
      <color rgb="FFFF0000"/>
      <name val="ＭＳ Ｐゴシック"/>
      <family val="3"/>
      <charset val="128"/>
    </font>
    <font>
      <b/>
      <sz val="8"/>
      <color rgb="FFFF0000"/>
      <name val="HG丸ｺﾞｼｯｸM-PRO"/>
      <family val="3"/>
      <charset val="128"/>
    </font>
    <font>
      <b/>
      <sz val="11"/>
      <color rgb="FFFF0000"/>
      <name val="HG丸ｺﾞｼｯｸM-PRO"/>
      <family val="3"/>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7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ck">
        <color indexed="64"/>
      </bottom>
      <diagonal/>
    </border>
    <border>
      <left/>
      <right/>
      <top/>
      <bottom style="thick">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style="hair">
        <color indexed="64"/>
      </top>
      <bottom/>
      <diagonal/>
    </border>
    <border>
      <left/>
      <right/>
      <top style="hair">
        <color indexed="64"/>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ck">
        <color indexed="64"/>
      </right>
      <top style="thin">
        <color indexed="64"/>
      </top>
      <bottom style="hair">
        <color indexed="64"/>
      </bottom>
      <diagonal/>
    </border>
    <border>
      <left/>
      <right style="thin">
        <color indexed="64"/>
      </right>
      <top style="hair">
        <color indexed="64"/>
      </top>
      <bottom/>
      <diagonal/>
    </border>
    <border>
      <left/>
      <right style="thick">
        <color indexed="64"/>
      </right>
      <top style="hair">
        <color indexed="64"/>
      </top>
      <bottom/>
      <diagonal/>
    </border>
    <border>
      <left style="thick">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style="hair">
        <color indexed="64"/>
      </top>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thick">
        <color indexed="64"/>
      </right>
      <top style="hair">
        <color indexed="64"/>
      </top>
      <bottom style="hair">
        <color indexed="64"/>
      </bottom>
      <diagonal/>
    </border>
    <border>
      <left/>
      <right style="thick">
        <color indexed="64"/>
      </right>
      <top/>
      <bottom style="hair">
        <color indexed="64"/>
      </bottom>
      <diagonal/>
    </border>
    <border>
      <left style="double">
        <color indexed="64"/>
      </left>
      <right/>
      <top/>
      <bottom style="hair">
        <color indexed="64"/>
      </bottom>
      <diagonal/>
    </border>
    <border>
      <left style="thick">
        <color indexed="64"/>
      </left>
      <right style="thin">
        <color indexed="64"/>
      </right>
      <top style="thin">
        <color indexed="64"/>
      </top>
      <bottom style="thin">
        <color indexed="64"/>
      </bottom>
      <diagonal/>
    </border>
    <border>
      <left/>
      <right style="double">
        <color indexed="64"/>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top style="double">
        <color indexed="64"/>
      </top>
      <bottom/>
      <diagonal/>
    </border>
    <border>
      <left style="thin">
        <color indexed="64"/>
      </left>
      <right/>
      <top style="thick">
        <color indexed="64"/>
      </top>
      <bottom/>
      <diagonal/>
    </border>
    <border>
      <left style="double">
        <color indexed="64"/>
      </left>
      <right/>
      <top style="thin">
        <color indexed="64"/>
      </top>
      <bottom style="thin">
        <color indexed="64"/>
      </bottom>
      <diagonal/>
    </border>
    <border>
      <left/>
      <right style="double">
        <color indexed="64"/>
      </right>
      <top/>
      <bottom style="double">
        <color indexed="64"/>
      </bottom>
      <diagonal/>
    </border>
    <border>
      <left style="double">
        <color indexed="64"/>
      </left>
      <right/>
      <top style="hair">
        <color indexed="64"/>
      </top>
      <bottom/>
      <diagonal/>
    </border>
    <border>
      <left/>
      <right/>
      <top style="dotted">
        <color indexed="64"/>
      </top>
      <bottom/>
      <diagonal/>
    </border>
  </borders>
  <cellStyleXfs count="3">
    <xf numFmtId="0" fontId="0" fillId="0" borderId="0">
      <alignment vertical="center"/>
    </xf>
    <xf numFmtId="0" fontId="13" fillId="0" borderId="0" applyNumberFormat="0" applyFill="0" applyBorder="0" applyAlignment="0" applyProtection="0">
      <alignment vertical="center"/>
    </xf>
    <xf numFmtId="0" fontId="25" fillId="0" borderId="0">
      <alignment vertical="center"/>
    </xf>
  </cellStyleXfs>
  <cellXfs count="666">
    <xf numFmtId="0" fontId="0" fillId="0" borderId="0" xfId="0">
      <alignment vertical="center"/>
    </xf>
    <xf numFmtId="0" fontId="2" fillId="0" borderId="0" xfId="0" applyFont="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0" xfId="0" applyFont="1" applyBorder="1" applyAlignment="1" applyProtection="1">
      <alignment horizontal="left" vertical="center"/>
      <protection locked="0"/>
    </xf>
    <xf numFmtId="0" fontId="2" fillId="0" borderId="1" xfId="0" applyFont="1" applyBorder="1" applyAlignment="1">
      <alignment vertical="center"/>
    </xf>
    <xf numFmtId="0" fontId="7" fillId="0" borderId="20" xfId="0" applyFont="1" applyBorder="1" applyAlignment="1">
      <alignment horizontal="right" vertical="center" shrinkToFit="1"/>
    </xf>
    <xf numFmtId="0" fontId="2" fillId="0" borderId="8" xfId="0" applyFont="1" applyBorder="1" applyAlignment="1">
      <alignment vertical="center"/>
    </xf>
    <xf numFmtId="0" fontId="2" fillId="0" borderId="8" xfId="0" applyFont="1" applyBorder="1" applyAlignment="1">
      <alignment horizontal="right" vertical="center" shrinkToFit="1"/>
    </xf>
    <xf numFmtId="0" fontId="2" fillId="2" borderId="5" xfId="0" applyFont="1" applyFill="1" applyBorder="1" applyAlignment="1">
      <alignment vertical="center"/>
    </xf>
    <xf numFmtId="0" fontId="2" fillId="0" borderId="7" xfId="0" applyFont="1" applyBorder="1" applyAlignment="1">
      <alignment vertical="top"/>
    </xf>
    <xf numFmtId="0" fontId="2" fillId="0" borderId="9" xfId="0" applyFont="1" applyBorder="1" applyAlignment="1">
      <alignment vertical="top"/>
    </xf>
    <xf numFmtId="0" fontId="2" fillId="0" borderId="50" xfId="0" applyFont="1" applyBorder="1" applyAlignment="1">
      <alignment horizontal="center" vertical="center"/>
    </xf>
    <xf numFmtId="0" fontId="2" fillId="0" borderId="51" xfId="0" applyFont="1" applyBorder="1" applyAlignment="1">
      <alignment vertical="center"/>
    </xf>
    <xf numFmtId="0" fontId="2" fillId="0" borderId="52" xfId="0" applyFont="1" applyBorder="1" applyAlignment="1">
      <alignment horizontal="center" vertical="center"/>
    </xf>
    <xf numFmtId="0" fontId="6" fillId="0" borderId="40" xfId="0" applyFont="1" applyBorder="1" applyAlignment="1">
      <alignment horizontal="right" vertical="top"/>
    </xf>
    <xf numFmtId="0" fontId="6" fillId="0" borderId="42" xfId="0" applyFont="1" applyBorder="1" applyAlignment="1">
      <alignment horizontal="right" vertical="top"/>
    </xf>
    <xf numFmtId="0" fontId="2" fillId="0" borderId="53" xfId="0" applyFont="1" applyBorder="1" applyAlignment="1">
      <alignment vertical="center"/>
    </xf>
    <xf numFmtId="0" fontId="6" fillId="0" borderId="20" xfId="0" applyFont="1" applyBorder="1" applyAlignment="1">
      <alignment horizontal="right" vertical="center"/>
    </xf>
    <xf numFmtId="0" fontId="6" fillId="0" borderId="55" xfId="0" applyFont="1" applyBorder="1" applyAlignment="1">
      <alignment horizontal="right" vertical="center"/>
    </xf>
    <xf numFmtId="0" fontId="2" fillId="0" borderId="51" xfId="0" applyFont="1" applyBorder="1" applyAlignment="1">
      <alignment horizontal="center" vertical="center"/>
    </xf>
    <xf numFmtId="0" fontId="6" fillId="0" borderId="17" xfId="0" applyFont="1" applyBorder="1" applyAlignment="1">
      <alignment horizontal="right" vertical="center"/>
    </xf>
    <xf numFmtId="0" fontId="6" fillId="0" borderId="56" xfId="0" applyFont="1" applyBorder="1" applyAlignment="1">
      <alignment horizontal="right" vertical="center"/>
    </xf>
    <xf numFmtId="0" fontId="6" fillId="0" borderId="63" xfId="0" applyFont="1" applyBorder="1" applyAlignment="1">
      <alignment horizontal="right" vertical="center"/>
    </xf>
    <xf numFmtId="0" fontId="6" fillId="0" borderId="64" xfId="0" applyFont="1" applyBorder="1" applyAlignment="1">
      <alignment horizontal="right" vertical="center"/>
    </xf>
    <xf numFmtId="0" fontId="2" fillId="0" borderId="8" xfId="0" applyFont="1" applyBorder="1" applyAlignment="1" applyProtection="1">
      <alignment horizontal="center" vertical="center"/>
      <protection locked="0"/>
    </xf>
    <xf numFmtId="0" fontId="2" fillId="0" borderId="68" xfId="0" applyFont="1" applyBorder="1" applyAlignment="1">
      <alignment vertical="center"/>
    </xf>
    <xf numFmtId="0" fontId="6" fillId="0" borderId="8" xfId="0" applyFont="1" applyBorder="1" applyAlignment="1">
      <alignment horizontal="right" vertical="center"/>
    </xf>
    <xf numFmtId="0" fontId="6" fillId="0" borderId="37" xfId="0" applyFont="1" applyBorder="1" applyAlignment="1">
      <alignment horizontal="right" vertical="center"/>
    </xf>
    <xf numFmtId="0" fontId="8" fillId="2" borderId="26" xfId="0" applyFont="1" applyFill="1" applyBorder="1" applyAlignment="1">
      <alignment vertical="center"/>
    </xf>
    <xf numFmtId="0" fontId="8" fillId="2" borderId="24" xfId="0" applyFont="1" applyFill="1" applyBorder="1" applyAlignment="1">
      <alignment vertical="center"/>
    </xf>
    <xf numFmtId="0" fontId="8" fillId="2" borderId="24" xfId="0" applyFont="1" applyFill="1" applyBorder="1" applyAlignment="1" applyProtection="1">
      <alignment vertical="center"/>
      <protection locked="0"/>
    </xf>
    <xf numFmtId="0" fontId="8" fillId="2" borderId="24" xfId="0" applyFont="1" applyFill="1" applyBorder="1" applyAlignment="1" applyProtection="1">
      <alignment vertical="center"/>
    </xf>
    <xf numFmtId="0" fontId="2" fillId="2" borderId="0" xfId="0" applyFont="1" applyFill="1" applyAlignment="1">
      <alignment vertical="center"/>
    </xf>
    <xf numFmtId="0" fontId="6" fillId="2" borderId="24" xfId="0" applyFont="1" applyFill="1" applyBorder="1" applyAlignment="1" applyProtection="1">
      <alignment vertical="center"/>
      <protection locked="0"/>
    </xf>
    <xf numFmtId="0" fontId="6" fillId="2" borderId="24" xfId="0" applyFont="1" applyFill="1" applyBorder="1" applyAlignment="1">
      <alignment vertical="center"/>
    </xf>
    <xf numFmtId="0" fontId="6" fillId="0" borderId="0" xfId="0" applyFont="1" applyAlignment="1">
      <alignment vertical="center"/>
    </xf>
    <xf numFmtId="0" fontId="6" fillId="2" borderId="24" xfId="0" applyFont="1" applyFill="1" applyBorder="1" applyAlignment="1" applyProtection="1">
      <alignment vertical="center"/>
    </xf>
    <xf numFmtId="0" fontId="6" fillId="2" borderId="24" xfId="0" applyFont="1" applyFill="1" applyBorder="1" applyAlignment="1">
      <alignment vertical="center" shrinkToFit="1"/>
    </xf>
    <xf numFmtId="0" fontId="8" fillId="0" borderId="0" xfId="0" applyFont="1" applyBorder="1" applyAlignment="1">
      <alignment vertical="center"/>
    </xf>
    <xf numFmtId="0" fontId="6" fillId="0" borderId="14" xfId="0" applyFont="1" applyBorder="1" applyAlignment="1">
      <alignment vertical="center"/>
    </xf>
    <xf numFmtId="0" fontId="6" fillId="0" borderId="20" xfId="0" applyFont="1" applyBorder="1" applyAlignment="1">
      <alignment horizontal="right" vertical="top"/>
    </xf>
    <xf numFmtId="0" fontId="6" fillId="0" borderId="55" xfId="0" applyFont="1" applyBorder="1" applyAlignment="1">
      <alignment horizontal="right" vertical="top"/>
    </xf>
    <xf numFmtId="0" fontId="7" fillId="0" borderId="0" xfId="0" applyFont="1" applyAlignment="1">
      <alignment vertical="top"/>
    </xf>
    <xf numFmtId="0" fontId="2" fillId="0" borderId="7" xfId="0" applyFont="1" applyBorder="1" applyAlignment="1" applyProtection="1">
      <alignment horizontal="center" vertical="center"/>
      <protection locked="0"/>
    </xf>
    <xf numFmtId="0" fontId="2" fillId="0" borderId="0" xfId="0" applyFont="1" applyBorder="1" applyAlignment="1">
      <alignment horizontal="center" vertical="center"/>
    </xf>
    <xf numFmtId="0" fontId="2" fillId="0" borderId="49" xfId="0" applyFont="1" applyBorder="1" applyAlignment="1">
      <alignment horizontal="center" vertical="center"/>
    </xf>
    <xf numFmtId="0" fontId="2" fillId="0" borderId="0" xfId="0" applyFont="1" applyBorder="1" applyAlignment="1" applyProtection="1">
      <alignment horizontal="center" vertical="center"/>
      <protection locked="0"/>
    </xf>
    <xf numFmtId="0" fontId="2" fillId="0" borderId="31" xfId="0" applyFont="1" applyBorder="1" applyAlignment="1">
      <alignment horizontal="center" vertical="center"/>
    </xf>
    <xf numFmtId="0" fontId="8" fillId="0" borderId="0" xfId="0" applyFont="1" applyBorder="1" applyAlignment="1">
      <alignment vertical="top"/>
    </xf>
    <xf numFmtId="0" fontId="2" fillId="0" borderId="31" xfId="0" applyFont="1" applyBorder="1" applyAlignment="1" applyProtection="1">
      <alignment horizontal="center" vertical="center"/>
      <protection locked="0"/>
    </xf>
    <xf numFmtId="0" fontId="8" fillId="0" borderId="5" xfId="0" applyFont="1" applyBorder="1" applyAlignment="1">
      <alignment vertical="center"/>
    </xf>
    <xf numFmtId="0" fontId="2" fillId="0" borderId="0" xfId="0" applyFont="1" applyBorder="1" applyAlignment="1">
      <alignment horizontal="left" vertical="center"/>
    </xf>
    <xf numFmtId="0" fontId="7" fillId="0" borderId="14" xfId="0" applyFont="1" applyBorder="1" applyAlignment="1">
      <alignment vertical="top"/>
    </xf>
    <xf numFmtId="0" fontId="17" fillId="0" borderId="0" xfId="0" applyFont="1" applyAlignment="1">
      <alignment vertical="center"/>
    </xf>
    <xf numFmtId="0" fontId="19" fillId="0" borderId="0" xfId="0" applyFont="1" applyBorder="1" applyAlignment="1">
      <alignment horizontal="center" vertical="center"/>
    </xf>
    <xf numFmtId="0" fontId="19" fillId="0" borderId="14" xfId="0" applyFont="1" applyBorder="1" applyAlignment="1" applyProtection="1">
      <alignment horizontal="center" vertical="center"/>
      <protection locked="0"/>
    </xf>
    <xf numFmtId="0" fontId="0" fillId="0" borderId="0" xfId="0" applyNumberFormat="1">
      <alignment vertical="center"/>
    </xf>
    <xf numFmtId="0" fontId="2" fillId="0" borderId="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7" fillId="0" borderId="0" xfId="0" applyFont="1" applyAlignment="1" applyProtection="1">
      <alignment vertical="top"/>
    </xf>
    <xf numFmtId="0" fontId="2" fillId="0" borderId="0" xfId="0" applyFont="1" applyAlignment="1" applyProtection="1">
      <alignmen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2" fillId="0" borderId="1" xfId="0" applyFont="1" applyBorder="1" applyAlignment="1" applyProtection="1">
      <alignment vertical="center"/>
    </xf>
    <xf numFmtId="0" fontId="7" fillId="0" borderId="20" xfId="0" applyFont="1" applyBorder="1" applyAlignment="1" applyProtection="1">
      <alignment horizontal="right" vertical="center" shrinkToFit="1"/>
    </xf>
    <xf numFmtId="0" fontId="2" fillId="0" borderId="7" xfId="0" applyFont="1" applyBorder="1" applyAlignment="1" applyProtection="1">
      <alignment vertical="center"/>
    </xf>
    <xf numFmtId="0" fontId="2" fillId="0" borderId="7" xfId="0" applyFont="1" applyBorder="1" applyAlignment="1" applyProtection="1">
      <alignment horizontal="center" vertical="center"/>
    </xf>
    <xf numFmtId="0" fontId="2" fillId="0" borderId="8" xfId="0" applyFont="1" applyBorder="1" applyAlignment="1" applyProtection="1">
      <alignment vertical="center"/>
    </xf>
    <xf numFmtId="0" fontId="2" fillId="0" borderId="8" xfId="0" applyFont="1" applyBorder="1" applyAlignment="1" applyProtection="1">
      <alignment horizontal="right" vertical="center" shrinkToFit="1"/>
    </xf>
    <xf numFmtId="0" fontId="2" fillId="2" borderId="0" xfId="0" applyFont="1" applyFill="1" applyAlignment="1" applyProtection="1">
      <alignment vertical="center"/>
    </xf>
    <xf numFmtId="0" fontId="8" fillId="2" borderId="26" xfId="0" applyFont="1" applyFill="1" applyBorder="1" applyAlignment="1" applyProtection="1">
      <alignment vertical="center"/>
    </xf>
    <xf numFmtId="0" fontId="6" fillId="2" borderId="24" xfId="0" applyFont="1" applyFill="1" applyBorder="1" applyAlignment="1" applyProtection="1">
      <alignment vertical="center" shrinkToFit="1"/>
    </xf>
    <xf numFmtId="0" fontId="2" fillId="2" borderId="5" xfId="0" applyFont="1" applyFill="1" applyBorder="1" applyAlignment="1" applyProtection="1">
      <alignment vertical="center"/>
    </xf>
    <xf numFmtId="0" fontId="7" fillId="0" borderId="14" xfId="0" applyFont="1" applyBorder="1" applyAlignment="1" applyProtection="1">
      <alignment vertical="top"/>
    </xf>
    <xf numFmtId="0" fontId="6" fillId="0" borderId="14" xfId="0" applyFont="1" applyBorder="1" applyAlignment="1" applyProtection="1">
      <alignment vertical="center"/>
    </xf>
    <xf numFmtId="0" fontId="6" fillId="0" borderId="0" xfId="0" applyFont="1" applyAlignment="1" applyProtection="1">
      <alignment vertical="center"/>
    </xf>
    <xf numFmtId="0" fontId="8" fillId="0" borderId="5" xfId="0" applyFont="1" applyBorder="1" applyAlignment="1" applyProtection="1">
      <alignment vertical="center"/>
    </xf>
    <xf numFmtId="0" fontId="8" fillId="0" borderId="0" xfId="0" applyFont="1" applyBorder="1" applyAlignment="1" applyProtection="1">
      <alignment vertical="top"/>
    </xf>
    <xf numFmtId="0" fontId="8" fillId="0" borderId="0" xfId="0" applyFont="1" applyBorder="1" applyAlignment="1" applyProtection="1">
      <alignment vertical="center"/>
    </xf>
    <xf numFmtId="0" fontId="2" fillId="0" borderId="5" xfId="0" applyFont="1" applyBorder="1" applyAlignment="1" applyProtection="1">
      <alignment vertical="center"/>
    </xf>
    <xf numFmtId="0" fontId="2" fillId="0" borderId="7" xfId="0" applyFont="1" applyBorder="1" applyAlignment="1" applyProtection="1">
      <alignment vertical="top"/>
    </xf>
    <xf numFmtId="0" fontId="2" fillId="0" borderId="9" xfId="0" applyFont="1" applyBorder="1" applyAlignment="1" applyProtection="1">
      <alignment vertical="top"/>
    </xf>
    <xf numFmtId="0" fontId="6" fillId="0" borderId="40" xfId="0" applyFont="1" applyBorder="1" applyAlignment="1" applyProtection="1">
      <alignment horizontal="right" vertical="top"/>
    </xf>
    <xf numFmtId="0" fontId="6" fillId="0" borderId="20" xfId="0" applyFont="1" applyBorder="1" applyAlignment="1" applyProtection="1">
      <alignment horizontal="right" vertical="top"/>
    </xf>
    <xf numFmtId="0" fontId="6" fillId="0" borderId="20" xfId="0" applyFont="1" applyBorder="1" applyAlignment="1" applyProtection="1">
      <alignment horizontal="right" vertical="center"/>
    </xf>
    <xf numFmtId="0" fontId="6" fillId="0" borderId="17" xfId="0" applyFont="1" applyBorder="1" applyAlignment="1" applyProtection="1">
      <alignment horizontal="right" vertical="center"/>
    </xf>
    <xf numFmtId="0" fontId="6" fillId="0" borderId="63" xfId="0" applyFont="1" applyBorder="1" applyAlignment="1" applyProtection="1">
      <alignment horizontal="right" vertical="center"/>
    </xf>
    <xf numFmtId="0" fontId="6" fillId="0" borderId="8" xfId="0" applyFont="1" applyBorder="1" applyAlignment="1" applyProtection="1">
      <alignment horizontal="right" vertical="center"/>
    </xf>
    <xf numFmtId="0" fontId="6" fillId="0" borderId="42" xfId="0" applyFont="1" applyBorder="1" applyAlignment="1" applyProtection="1">
      <alignment horizontal="right" vertical="top"/>
    </xf>
    <xf numFmtId="0" fontId="6" fillId="0" borderId="55" xfId="0" applyFont="1" applyBorder="1" applyAlignment="1" applyProtection="1">
      <alignment horizontal="right" vertical="top"/>
    </xf>
    <xf numFmtId="0" fontId="6" fillId="0" borderId="55" xfId="0" applyFont="1" applyBorder="1" applyAlignment="1" applyProtection="1">
      <alignment horizontal="right" vertical="center"/>
    </xf>
    <xf numFmtId="0" fontId="6" fillId="0" borderId="56" xfId="0" applyFont="1" applyBorder="1" applyAlignment="1" applyProtection="1">
      <alignment horizontal="right" vertical="center"/>
    </xf>
    <xf numFmtId="0" fontId="6" fillId="0" borderId="64" xfId="0" applyFont="1" applyBorder="1" applyAlignment="1" applyProtection="1">
      <alignment horizontal="right" vertical="center"/>
    </xf>
    <xf numFmtId="0" fontId="6" fillId="0" borderId="37" xfId="0" applyFont="1" applyBorder="1" applyAlignment="1" applyProtection="1">
      <alignment horizontal="right" vertical="center"/>
    </xf>
    <xf numFmtId="0" fontId="2" fillId="0" borderId="49"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52" xfId="0" applyFont="1" applyBorder="1" applyAlignment="1" applyProtection="1">
      <alignment horizontal="center" vertical="center"/>
    </xf>
    <xf numFmtId="0" fontId="2" fillId="0" borderId="50" xfId="0" applyFont="1" applyBorder="1" applyAlignment="1" applyProtection="1">
      <alignment horizontal="center" vertical="center"/>
    </xf>
    <xf numFmtId="0" fontId="2" fillId="0" borderId="51" xfId="0" applyFont="1" applyBorder="1" applyAlignment="1" applyProtection="1">
      <alignment vertical="center"/>
    </xf>
    <xf numFmtId="0" fontId="2" fillId="0" borderId="53" xfId="0" applyFont="1" applyBorder="1" applyAlignment="1" applyProtection="1">
      <alignment vertical="center"/>
    </xf>
    <xf numFmtId="0" fontId="2" fillId="0" borderId="51" xfId="0" applyFont="1" applyBorder="1" applyAlignment="1" applyProtection="1">
      <alignment horizontal="center" vertical="center"/>
    </xf>
    <xf numFmtId="0" fontId="2" fillId="0" borderId="68" xfId="0" applyFont="1" applyBorder="1" applyAlignment="1" applyProtection="1">
      <alignment vertical="center"/>
    </xf>
    <xf numFmtId="0" fontId="2" fillId="0" borderId="8"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7" fillId="0" borderId="14" xfId="0" applyFont="1" applyBorder="1" applyAlignment="1" applyProtection="1">
      <alignment horizontal="left" vertical="top"/>
    </xf>
    <xf numFmtId="0" fontId="7" fillId="0" borderId="0" xfId="0" applyFont="1" applyAlignment="1" applyProtection="1">
      <alignment horizontal="left" vertical="top"/>
    </xf>
    <xf numFmtId="0" fontId="2" fillId="0" borderId="2"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8"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9" xfId="0" applyFont="1" applyBorder="1" applyAlignment="1" applyProtection="1">
      <alignment horizontal="center" vertical="center"/>
    </xf>
    <xf numFmtId="0" fontId="8" fillId="0" borderId="10" xfId="0" applyFont="1" applyBorder="1" applyAlignment="1" applyProtection="1">
      <alignment horizontal="center" vertical="center" shrinkToFit="1"/>
    </xf>
    <xf numFmtId="0" fontId="8" fillId="0" borderId="11" xfId="0" applyFont="1" applyBorder="1" applyAlignment="1" applyProtection="1">
      <alignment horizontal="center" vertical="center" shrinkToFit="1"/>
    </xf>
    <xf numFmtId="0" fontId="8" fillId="0" borderId="12" xfId="0" applyFont="1" applyBorder="1" applyAlignment="1" applyProtection="1">
      <alignment horizontal="center" vertical="center" shrinkToFit="1"/>
    </xf>
    <xf numFmtId="0" fontId="8" fillId="0" borderId="2" xfId="0" applyFont="1" applyBorder="1" applyAlignment="1" applyProtection="1">
      <alignment horizontal="center" vertical="center" shrinkToFit="1"/>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8" xfId="0" applyFont="1" applyBorder="1" applyAlignment="1" applyProtection="1">
      <alignment horizontal="center" vertical="center"/>
    </xf>
    <xf numFmtId="49" fontId="9" fillId="0" borderId="4" xfId="0" applyNumberFormat="1" applyFont="1" applyBorder="1" applyAlignment="1" applyProtection="1">
      <alignment horizontal="center" vertical="center"/>
    </xf>
    <xf numFmtId="49" fontId="9" fillId="0" borderId="5" xfId="0" applyNumberFormat="1"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49" fontId="9" fillId="0" borderId="9"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49" fontId="9" fillId="0" borderId="8" xfId="0" applyNumberFormat="1" applyFont="1" applyBorder="1" applyAlignment="1" applyProtection="1">
      <alignment horizontal="center" vertical="center"/>
    </xf>
    <xf numFmtId="0" fontId="6" fillId="0" borderId="10"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12" xfId="0" applyFont="1" applyBorder="1" applyAlignment="1" applyProtection="1">
      <alignment horizontal="center" vertical="center" shrinkToFit="1"/>
    </xf>
    <xf numFmtId="0" fontId="3" fillId="2" borderId="0" xfId="0" applyFont="1" applyFill="1" applyAlignment="1" applyProtection="1">
      <alignment horizontal="center" vertical="top"/>
    </xf>
    <xf numFmtId="0" fontId="4" fillId="2" borderId="0" xfId="0" applyFont="1" applyFill="1" applyAlignment="1" applyProtection="1">
      <alignment horizontal="center" vertical="top"/>
    </xf>
    <xf numFmtId="0" fontId="5" fillId="2" borderId="0" xfId="0" applyFont="1" applyFill="1" applyAlignment="1" applyProtection="1">
      <alignment horizontal="right" vertical="center"/>
    </xf>
    <xf numFmtId="0" fontId="5" fillId="2" borderId="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6" fillId="0" borderId="2" xfId="0" applyFont="1" applyBorder="1" applyAlignment="1" applyProtection="1">
      <alignment horizontal="center" vertical="center" wrapText="1" shrinkToFit="1"/>
    </xf>
    <xf numFmtId="0" fontId="6" fillId="0" borderId="2"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14" xfId="0" applyFont="1" applyBorder="1" applyAlignment="1" applyProtection="1">
      <alignment horizontal="left" vertical="top"/>
    </xf>
    <xf numFmtId="0" fontId="2" fillId="0" borderId="0" xfId="0" applyFont="1" applyAlignment="1" applyProtection="1">
      <alignment horizontal="left" vertical="top"/>
    </xf>
    <xf numFmtId="0" fontId="5" fillId="2" borderId="0" xfId="0" applyFont="1" applyFill="1" applyBorder="1" applyAlignment="1" applyProtection="1">
      <alignment horizontal="right" vertical="center"/>
    </xf>
    <xf numFmtId="0" fontId="5" fillId="2" borderId="0"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7" fillId="0" borderId="3" xfId="0" applyFont="1" applyBorder="1" applyAlignment="1" applyProtection="1">
      <alignment horizontal="left" vertical="top"/>
    </xf>
    <xf numFmtId="0" fontId="7" fillId="0" borderId="78" xfId="0" applyFont="1" applyBorder="1" applyAlignment="1" applyProtection="1">
      <alignment horizontal="left" vertical="top"/>
    </xf>
    <xf numFmtId="0" fontId="2" fillId="0" borderId="1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20" xfId="0" applyFont="1" applyBorder="1" applyAlignment="1" applyProtection="1">
      <alignment horizontal="center" vertical="center"/>
    </xf>
    <xf numFmtId="49" fontId="2" fillId="0" borderId="18" xfId="0" applyNumberFormat="1" applyFont="1" applyBorder="1" applyAlignment="1" applyProtection="1">
      <alignment horizontal="center" vertical="center" shrinkToFit="1"/>
    </xf>
    <xf numFmtId="49" fontId="2" fillId="0" borderId="19" xfId="0" applyNumberFormat="1" applyFont="1" applyBorder="1" applyAlignment="1" applyProtection="1">
      <alignment horizontal="center" vertical="center" shrinkToFit="1"/>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15"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17" xfId="0" applyFont="1" applyBorder="1" applyAlignment="1" applyProtection="1">
      <alignment horizontal="center" vertical="center" shrinkToFit="1"/>
    </xf>
    <xf numFmtId="0" fontId="6" fillId="0" borderId="4" xfId="0" applyFont="1" applyBorder="1" applyAlignment="1" applyProtection="1">
      <alignment horizontal="center" vertical="top" wrapText="1"/>
    </xf>
    <xf numFmtId="0" fontId="6" fillId="0" borderId="5" xfId="0" applyFont="1" applyBorder="1" applyAlignment="1" applyProtection="1">
      <alignment horizontal="center" vertical="top"/>
    </xf>
    <xf numFmtId="0" fontId="6" fillId="0" borderId="6" xfId="0" applyFont="1" applyBorder="1" applyAlignment="1" applyProtection="1">
      <alignment horizontal="center" vertical="top"/>
    </xf>
    <xf numFmtId="0" fontId="7" fillId="0" borderId="13" xfId="0" applyFont="1" applyBorder="1" applyAlignment="1" applyProtection="1">
      <alignment horizontal="center" vertical="top" wrapText="1"/>
    </xf>
    <xf numFmtId="0" fontId="7" fillId="0" borderId="13" xfId="0" applyFont="1" applyBorder="1" applyAlignment="1" applyProtection="1">
      <alignment horizontal="center" vertical="top"/>
    </xf>
    <xf numFmtId="0" fontId="6" fillId="0" borderId="2" xfId="0" applyFont="1" applyBorder="1" applyAlignment="1" applyProtection="1">
      <alignment horizontal="center" vertical="center"/>
    </xf>
    <xf numFmtId="0" fontId="8" fillId="0" borderId="14" xfId="0" applyFont="1" applyBorder="1" applyAlignment="1" applyProtection="1">
      <alignment vertical="top"/>
    </xf>
    <xf numFmtId="0" fontId="8" fillId="0" borderId="0" xfId="0" applyFont="1" applyBorder="1" applyAlignment="1" applyProtection="1">
      <alignment vertical="top"/>
    </xf>
    <xf numFmtId="0" fontId="8" fillId="0" borderId="1" xfId="0" applyFont="1" applyBorder="1" applyAlignment="1" applyProtection="1">
      <alignment vertical="top"/>
    </xf>
    <xf numFmtId="49" fontId="2" fillId="0" borderId="9" xfId="0" applyNumberFormat="1" applyFont="1" applyBorder="1" applyAlignment="1" applyProtection="1">
      <alignment horizontal="center" vertical="center"/>
    </xf>
    <xf numFmtId="49" fontId="2" fillId="0" borderId="7" xfId="0" applyNumberFormat="1"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74"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7" fillId="0" borderId="29" xfId="0" applyFont="1" applyBorder="1" applyAlignment="1" applyProtection="1">
      <alignment horizontal="left" vertical="top"/>
    </xf>
    <xf numFmtId="0" fontId="7" fillId="0" borderId="0" xfId="0" applyFont="1" applyBorder="1" applyAlignment="1" applyProtection="1">
      <alignment horizontal="left" vertical="top"/>
    </xf>
    <xf numFmtId="0" fontId="2" fillId="0" borderId="29"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33" xfId="0" applyFont="1" applyBorder="1" applyAlignment="1" applyProtection="1">
      <alignment horizontal="center" vertical="center"/>
    </xf>
    <xf numFmtId="0" fontId="12" fillId="0" borderId="30" xfId="0" applyFont="1" applyBorder="1" applyAlignment="1" applyProtection="1">
      <alignment horizontal="left" vertical="center" shrinkToFit="1"/>
      <protection locked="0"/>
    </xf>
    <xf numFmtId="0" fontId="12" fillId="0" borderId="31" xfId="0" applyFont="1" applyBorder="1" applyAlignment="1" applyProtection="1">
      <alignment horizontal="left" vertical="center" shrinkToFit="1"/>
      <protection locked="0"/>
    </xf>
    <xf numFmtId="0" fontId="12" fillId="0" borderId="9"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9" fillId="0" borderId="31"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3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0" fontId="7" fillId="0" borderId="29" xfId="0" applyFont="1" applyBorder="1" applyAlignment="1" applyProtection="1">
      <alignment horizontal="left" vertical="top" wrapText="1"/>
    </xf>
    <xf numFmtId="0" fontId="7" fillId="0" borderId="0" xfId="0" applyFont="1" applyBorder="1" applyAlignment="1" applyProtection="1">
      <alignment horizontal="left" vertical="top" wrapText="1"/>
    </xf>
    <xf numFmtId="49" fontId="9" fillId="0" borderId="0" xfId="0" applyNumberFormat="1" applyFont="1" applyBorder="1" applyAlignment="1" applyProtection="1">
      <alignment horizontal="center" vertical="top" shrinkToFit="1"/>
      <protection locked="0"/>
    </xf>
    <xf numFmtId="49" fontId="9" fillId="2" borderId="5" xfId="0" applyNumberFormat="1"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7" xfId="0" applyFont="1" applyBorder="1" applyAlignment="1" applyProtection="1">
      <alignment horizontal="center" vertical="center"/>
    </xf>
    <xf numFmtId="0" fontId="8" fillId="0" borderId="21" xfId="0" applyFont="1" applyBorder="1" applyAlignment="1" applyProtection="1">
      <alignment horizontal="left"/>
    </xf>
    <xf numFmtId="0" fontId="8" fillId="0" borderId="22" xfId="0" applyFont="1" applyBorder="1" applyAlignment="1" applyProtection="1">
      <alignment horizontal="left"/>
    </xf>
    <xf numFmtId="0" fontId="2" fillId="0" borderId="22" xfId="0" applyFont="1" applyBorder="1" applyAlignment="1" applyProtection="1">
      <alignment horizontal="center" vertical="center"/>
    </xf>
    <xf numFmtId="0" fontId="2" fillId="0" borderId="29" xfId="0" applyFont="1" applyBorder="1" applyAlignment="1" applyProtection="1">
      <alignment horizontal="center" vertical="center" wrapText="1"/>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xf>
    <xf numFmtId="0" fontId="0" fillId="0" borderId="31" xfId="0" applyFont="1" applyBorder="1" applyAlignment="1" applyProtection="1">
      <alignment horizontal="center" vertical="center"/>
    </xf>
    <xf numFmtId="0" fontId="0" fillId="0" borderId="43"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9" fillId="0" borderId="44"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49" fontId="9" fillId="0" borderId="36" xfId="0" applyNumberFormat="1" applyFont="1" applyBorder="1" applyAlignment="1" applyProtection="1">
      <alignment horizontal="center" vertical="top" shrinkToFit="1"/>
      <protection locked="0"/>
    </xf>
    <xf numFmtId="0" fontId="9" fillId="2" borderId="9"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2" fillId="0" borderId="38" xfId="0" applyFont="1" applyBorder="1" applyAlignment="1" applyProtection="1">
      <alignment horizontal="center" vertical="center"/>
    </xf>
    <xf numFmtId="0" fontId="2" fillId="0" borderId="39"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40" xfId="0" applyFont="1" applyBorder="1" applyAlignment="1" applyProtection="1">
      <alignment horizontal="center" vertical="center"/>
    </xf>
    <xf numFmtId="0" fontId="2" fillId="0" borderId="42" xfId="0" applyFont="1" applyBorder="1" applyAlignment="1" applyProtection="1">
      <alignment horizontal="center" vertical="center"/>
      <protection locked="0"/>
    </xf>
    <xf numFmtId="0" fontId="2" fillId="0" borderId="34" xfId="0" applyFont="1" applyBorder="1" applyAlignment="1" applyProtection="1">
      <alignment horizontal="center" vertical="center"/>
    </xf>
    <xf numFmtId="49" fontId="9" fillId="0" borderId="5" xfId="0" applyNumberFormat="1" applyFont="1" applyBorder="1" applyAlignment="1" applyProtection="1">
      <alignment horizontal="center" vertical="center" shrinkToFit="1"/>
      <protection locked="0"/>
    </xf>
    <xf numFmtId="49" fontId="9" fillId="0" borderId="35" xfId="0" applyNumberFormat="1" applyFont="1" applyBorder="1" applyAlignment="1" applyProtection="1">
      <alignment horizontal="center" vertical="center" shrinkToFit="1"/>
      <protection locked="0"/>
    </xf>
    <xf numFmtId="0" fontId="2" fillId="2" borderId="14"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8" fillId="0" borderId="0" xfId="0" applyFont="1" applyBorder="1" applyAlignment="1" applyProtection="1">
      <alignment horizontal="center" vertical="top"/>
    </xf>
    <xf numFmtId="0" fontId="0" fillId="0" borderId="5" xfId="0" applyFont="1" applyBorder="1" applyAlignment="1" applyProtection="1">
      <alignment vertical="center"/>
    </xf>
    <xf numFmtId="49" fontId="9" fillId="0" borderId="6" xfId="0" applyNumberFormat="1"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0" fillId="0" borderId="5" xfId="0" applyFont="1" applyBorder="1" applyAlignment="1" applyProtection="1">
      <alignment horizontal="center" vertical="center" shrinkToFit="1"/>
    </xf>
    <xf numFmtId="0" fontId="9" fillId="0" borderId="0" xfId="0" applyFont="1" applyBorder="1" applyAlignment="1" applyProtection="1">
      <alignment vertical="center"/>
      <protection locked="0"/>
    </xf>
    <xf numFmtId="0" fontId="9" fillId="0" borderId="36" xfId="0" applyFont="1" applyBorder="1" applyAlignment="1" applyProtection="1">
      <alignment vertical="center"/>
      <protection locked="0"/>
    </xf>
    <xf numFmtId="0" fontId="2" fillId="0" borderId="9" xfId="0" applyFont="1" applyBorder="1" applyAlignment="1" applyProtection="1">
      <alignment horizontal="center" vertical="top"/>
    </xf>
    <xf numFmtId="0" fontId="2" fillId="0" borderId="7" xfId="0" applyFont="1" applyBorder="1" applyAlignment="1" applyProtection="1">
      <alignment horizontal="center" vertical="top"/>
    </xf>
    <xf numFmtId="0" fontId="0" fillId="0" borderId="7" xfId="0" applyFont="1" applyBorder="1" applyAlignment="1" applyProtection="1">
      <alignment vertical="top"/>
    </xf>
    <xf numFmtId="49" fontId="9" fillId="0" borderId="7" xfId="0" applyNumberFormat="1" applyFont="1" applyBorder="1" applyAlignment="1" applyProtection="1">
      <alignment horizontal="center" vertical="top" shrinkToFit="1"/>
      <protection locked="0"/>
    </xf>
    <xf numFmtId="49" fontId="9" fillId="0" borderId="8" xfId="0" applyNumberFormat="1" applyFont="1" applyBorder="1" applyAlignment="1" applyProtection="1">
      <alignment horizontal="center" vertical="top" shrinkToFit="1"/>
      <protection locked="0"/>
    </xf>
    <xf numFmtId="0" fontId="13" fillId="0" borderId="7" xfId="1" applyBorder="1" applyAlignment="1" applyProtection="1">
      <alignment horizontal="center" vertical="center"/>
      <protection locked="0"/>
    </xf>
    <xf numFmtId="0" fontId="15" fillId="0" borderId="7" xfId="1" applyFont="1" applyBorder="1" applyAlignment="1" applyProtection="1">
      <alignment horizontal="center" vertical="center"/>
      <protection locked="0"/>
    </xf>
    <xf numFmtId="0" fontId="15" fillId="0" borderId="37" xfId="1" applyFont="1" applyBorder="1" applyAlignment="1" applyProtection="1">
      <alignment horizontal="center" vertical="center"/>
      <protection locked="0"/>
    </xf>
    <xf numFmtId="0" fontId="2" fillId="0" borderId="45" xfId="0" applyFont="1" applyBorder="1" applyAlignment="1" applyProtection="1">
      <alignment horizontal="center" vertical="center"/>
    </xf>
    <xf numFmtId="0" fontId="2" fillId="0" borderId="46" xfId="0" applyFont="1" applyBorder="1" applyAlignment="1" applyProtection="1">
      <alignment horizontal="center" vertical="center"/>
    </xf>
    <xf numFmtId="0" fontId="2" fillId="0" borderId="47" xfId="0" applyFont="1" applyBorder="1" applyAlignment="1" applyProtection="1">
      <alignment horizontal="center" vertical="center"/>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69"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51" xfId="0" applyFont="1" applyBorder="1" applyAlignment="1" applyProtection="1">
      <alignment vertical="center" wrapText="1"/>
      <protection locked="0"/>
    </xf>
    <xf numFmtId="0" fontId="3" fillId="0" borderId="48" xfId="0" applyFont="1" applyBorder="1" applyAlignment="1" applyProtection="1">
      <alignment vertical="center" wrapText="1"/>
      <protection locked="0"/>
    </xf>
    <xf numFmtId="0" fontId="3" fillId="0" borderId="46" xfId="0" applyFont="1" applyBorder="1" applyAlignment="1" applyProtection="1">
      <alignment vertical="center" wrapText="1"/>
      <protection locked="0"/>
    </xf>
    <xf numFmtId="0" fontId="3" fillId="0" borderId="76" xfId="0" applyFont="1" applyBorder="1" applyAlignment="1" applyProtection="1">
      <alignment vertical="center" wrapText="1"/>
      <protection locked="0"/>
    </xf>
    <xf numFmtId="0" fontId="2" fillId="0" borderId="75" xfId="0" applyFont="1" applyBorder="1" applyAlignment="1" applyProtection="1">
      <alignment horizontal="center" vertical="center"/>
    </xf>
    <xf numFmtId="0" fontId="2" fillId="0" borderId="32" xfId="0" applyFont="1" applyBorder="1" applyAlignment="1" applyProtection="1">
      <alignment horizontal="center" vertical="center"/>
    </xf>
    <xf numFmtId="0" fontId="8" fillId="0" borderId="5" xfId="0" applyFont="1" applyBorder="1" applyAlignment="1" applyProtection="1">
      <alignment vertical="center"/>
    </xf>
    <xf numFmtId="0" fontId="8" fillId="0" borderId="35" xfId="0" applyFont="1" applyBorder="1" applyAlignment="1" applyProtection="1">
      <alignment vertical="center"/>
    </xf>
    <xf numFmtId="49" fontId="9" fillId="0" borderId="0" xfId="0" applyNumberFormat="1"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xf>
    <xf numFmtId="0" fontId="16" fillId="0" borderId="19" xfId="0" applyFont="1" applyFill="1" applyBorder="1" applyAlignment="1" applyProtection="1">
      <alignment horizontal="center" vertical="center" wrapText="1"/>
    </xf>
    <xf numFmtId="0" fontId="16" fillId="0" borderId="19" xfId="0" applyFont="1" applyFill="1" applyBorder="1" applyAlignment="1" applyProtection="1">
      <alignment horizontal="center" vertical="center"/>
    </xf>
    <xf numFmtId="0" fontId="9" fillId="0" borderId="41" xfId="0" applyFont="1" applyBorder="1" applyAlignment="1" applyProtection="1">
      <alignment horizontal="center" vertical="center" shrinkToFit="1"/>
      <protection locked="0"/>
    </xf>
    <xf numFmtId="0" fontId="9" fillId="0" borderId="39"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textRotation="255"/>
    </xf>
    <xf numFmtId="0" fontId="2" fillId="0" borderId="1" xfId="0" applyFont="1" applyBorder="1" applyAlignment="1" applyProtection="1">
      <alignment horizontal="center" vertical="center" textRotation="255"/>
    </xf>
    <xf numFmtId="0" fontId="2" fillId="0" borderId="33" xfId="0" applyFont="1" applyBorder="1" applyAlignment="1" applyProtection="1">
      <alignment horizontal="center" vertical="center" textRotation="255"/>
    </xf>
    <xf numFmtId="0" fontId="2" fillId="0" borderId="8" xfId="0" applyFont="1" applyBorder="1" applyAlignment="1" applyProtection="1">
      <alignment horizontal="center" vertical="center" textRotation="255"/>
    </xf>
    <xf numFmtId="0" fontId="2" fillId="0" borderId="73"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49" xfId="0" applyFont="1" applyBorder="1" applyAlignment="1" applyProtection="1">
      <alignment horizontal="center" vertical="center"/>
    </xf>
    <xf numFmtId="0" fontId="0" fillId="0" borderId="49" xfId="0" applyFont="1" applyBorder="1" applyAlignment="1" applyProtection="1">
      <alignment horizontal="center" vertical="center"/>
    </xf>
    <xf numFmtId="0" fontId="8" fillId="0" borderId="49" xfId="0" applyFont="1" applyBorder="1" applyAlignment="1" applyProtection="1">
      <alignment horizontal="center" vertical="center"/>
      <protection locked="0"/>
    </xf>
    <xf numFmtId="0" fontId="7" fillId="0" borderId="14" xfId="0" applyFont="1" applyBorder="1" applyAlignment="1" applyProtection="1">
      <alignment vertical="top"/>
    </xf>
    <xf numFmtId="0" fontId="7" fillId="0" borderId="0" xfId="0" applyFont="1" applyAlignment="1" applyProtection="1">
      <alignment vertical="top"/>
    </xf>
    <xf numFmtId="0" fontId="7" fillId="0" borderId="3" xfId="0" applyFont="1" applyBorder="1" applyAlignment="1" applyProtection="1">
      <alignment vertical="top"/>
    </xf>
    <xf numFmtId="0" fontId="7" fillId="0" borderId="78" xfId="0" applyFont="1" applyBorder="1" applyAlignment="1" applyProtection="1">
      <alignment vertical="top"/>
    </xf>
    <xf numFmtId="0" fontId="7" fillId="0" borderId="29" xfId="0" applyFont="1" applyBorder="1" applyAlignment="1" applyProtection="1">
      <alignment vertical="top"/>
    </xf>
    <xf numFmtId="0" fontId="7" fillId="0" borderId="0" xfId="0" applyFont="1" applyBorder="1" applyAlignment="1" applyProtection="1">
      <alignment vertical="top"/>
    </xf>
    <xf numFmtId="0" fontId="2" fillId="0" borderId="1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54"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9" fillId="0" borderId="18" xfId="0"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2" fillId="0" borderId="57"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2" fillId="0" borderId="17" xfId="0" applyFont="1" applyFill="1" applyBorder="1" applyAlignment="1" applyProtection="1">
      <alignment horizontal="center" vertical="center" shrinkToFit="1"/>
    </xf>
    <xf numFmtId="0" fontId="8" fillId="0" borderId="31" xfId="0" applyFont="1" applyBorder="1" applyAlignment="1" applyProtection="1">
      <alignment horizontal="center" vertical="center"/>
      <protection locked="0"/>
    </xf>
    <xf numFmtId="0" fontId="2" fillId="0" borderId="54" xfId="0" applyFont="1" applyFill="1" applyBorder="1" applyAlignment="1" applyProtection="1">
      <alignment horizontal="center" vertical="center" shrinkToFit="1"/>
    </xf>
    <xf numFmtId="0" fontId="2" fillId="0" borderId="19" xfId="0" applyFont="1" applyFill="1" applyBorder="1" applyAlignment="1" applyProtection="1">
      <alignment horizontal="center" vertical="center" shrinkToFit="1"/>
    </xf>
    <xf numFmtId="0" fontId="2" fillId="0" borderId="20" xfId="0" applyFont="1" applyFill="1" applyBorder="1" applyAlignment="1" applyProtection="1">
      <alignment horizontal="center" vertical="center" shrinkToFit="1"/>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0" fillId="0" borderId="0" xfId="0" applyFont="1" applyBorder="1" applyAlignment="1" applyProtection="1">
      <alignment horizontal="center" vertical="center"/>
    </xf>
    <xf numFmtId="0" fontId="9" fillId="0" borderId="15"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2" fillId="0" borderId="29" xfId="0" applyFont="1" applyBorder="1" applyAlignment="1" applyProtection="1">
      <alignment vertical="top"/>
    </xf>
    <xf numFmtId="0" fontId="2" fillId="0" borderId="0" xfId="0" applyFont="1" applyAlignment="1" applyProtection="1">
      <alignment vertical="top"/>
    </xf>
    <xf numFmtId="0" fontId="2" fillId="0" borderId="77"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8" fillId="0" borderId="58" xfId="0" applyFont="1" applyBorder="1" applyAlignment="1" applyProtection="1">
      <alignment horizontal="center" vertical="center" wrapText="1"/>
    </xf>
    <xf numFmtId="0" fontId="8" fillId="0" borderId="2" xfId="0" applyFont="1" applyBorder="1" applyAlignment="1" applyProtection="1">
      <alignment horizontal="center" vertical="center"/>
    </xf>
    <xf numFmtId="0" fontId="8" fillId="0" borderId="65" xfId="0" applyFont="1" applyBorder="1" applyAlignment="1" applyProtection="1">
      <alignment horizontal="center" vertical="center"/>
    </xf>
    <xf numFmtId="0" fontId="8" fillId="0" borderId="66" xfId="0" applyFont="1" applyBorder="1" applyAlignment="1" applyProtection="1">
      <alignment horizontal="center" vertical="center"/>
    </xf>
    <xf numFmtId="0" fontId="0" fillId="0" borderId="59" xfId="0" applyFont="1" applyBorder="1" applyAlignment="1" applyProtection="1">
      <alignment horizontal="center" vertical="center"/>
    </xf>
    <xf numFmtId="0" fontId="2" fillId="0" borderId="60" xfId="0" applyFont="1" applyFill="1" applyBorder="1" applyAlignment="1" applyProtection="1">
      <alignment horizontal="center" vertical="center" shrinkToFit="1"/>
    </xf>
    <xf numFmtId="0" fontId="2" fillId="0" borderId="61" xfId="0" applyFont="1" applyFill="1" applyBorder="1" applyAlignment="1" applyProtection="1">
      <alignment horizontal="center" vertical="center" shrinkToFit="1"/>
    </xf>
    <xf numFmtId="0" fontId="2" fillId="0" borderId="63" xfId="0" applyFont="1" applyFill="1" applyBorder="1" applyAlignment="1" applyProtection="1">
      <alignment horizontal="center" vertical="center" shrinkToFit="1"/>
    </xf>
    <xf numFmtId="0" fontId="9" fillId="0" borderId="62" xfId="0" applyFont="1" applyBorder="1" applyAlignment="1" applyProtection="1">
      <alignment horizontal="center" vertical="center" shrinkToFit="1"/>
      <protection locked="0"/>
    </xf>
    <xf numFmtId="0" fontId="9" fillId="0" borderId="61" xfId="0" applyFont="1" applyBorder="1" applyAlignment="1" applyProtection="1">
      <alignment horizontal="center" vertical="center" shrinkToFit="1"/>
      <protection locked="0"/>
    </xf>
    <xf numFmtId="0" fontId="0" fillId="0" borderId="19" xfId="0" applyFont="1" applyBorder="1" applyAlignment="1" applyProtection="1">
      <alignment horizontal="center" vertical="center"/>
    </xf>
    <xf numFmtId="0" fontId="0" fillId="0" borderId="67" xfId="0" applyFont="1" applyBorder="1" applyAlignment="1" applyProtection="1">
      <alignment horizontal="center" vertical="center"/>
    </xf>
    <xf numFmtId="0" fontId="16" fillId="0" borderId="57"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2" fillId="0" borderId="19"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xf>
    <xf numFmtId="0" fontId="9" fillId="0" borderId="9"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wrapText="1"/>
    </xf>
    <xf numFmtId="0" fontId="8" fillId="0" borderId="29"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 xfId="0" applyFont="1" applyBorder="1" applyAlignment="1" applyProtection="1">
      <alignment horizontal="center" vertical="center"/>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16" fillId="0" borderId="60" xfId="0" applyFont="1" applyFill="1" applyBorder="1" applyAlignment="1" applyProtection="1">
      <alignment horizontal="center" vertical="center" wrapText="1"/>
    </xf>
    <xf numFmtId="0" fontId="16" fillId="0" borderId="61" xfId="0" applyFont="1" applyFill="1" applyBorder="1" applyAlignment="1" applyProtection="1">
      <alignment horizontal="center" vertical="center"/>
    </xf>
    <xf numFmtId="0" fontId="16" fillId="0" borderId="63" xfId="0" applyFont="1" applyFill="1" applyBorder="1" applyAlignment="1" applyProtection="1">
      <alignment horizontal="center" vertical="center"/>
    </xf>
    <xf numFmtId="0" fontId="9"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right" vertical="top"/>
    </xf>
    <xf numFmtId="0" fontId="6" fillId="0" borderId="8" xfId="0" applyFont="1" applyBorder="1" applyAlignment="1" applyProtection="1">
      <alignment horizontal="right" vertical="top"/>
    </xf>
    <xf numFmtId="0" fontId="6" fillId="0" borderId="35" xfId="0" applyFont="1" applyBorder="1" applyAlignment="1" applyProtection="1">
      <alignment horizontal="right" vertical="top"/>
    </xf>
    <xf numFmtId="0" fontId="6" fillId="0" borderId="37" xfId="0" applyFont="1" applyBorder="1" applyAlignment="1" applyProtection="1">
      <alignment horizontal="right" vertical="top"/>
    </xf>
    <xf numFmtId="0" fontId="2" fillId="0" borderId="69" xfId="0" applyFont="1" applyBorder="1" applyAlignment="1" applyProtection="1">
      <alignment horizontal="center" vertical="center"/>
    </xf>
    <xf numFmtId="0" fontId="2" fillId="0" borderId="68" xfId="0" applyFont="1" applyBorder="1" applyAlignment="1" applyProtection="1">
      <alignment horizontal="center" vertical="center"/>
    </xf>
    <xf numFmtId="0" fontId="2" fillId="2" borderId="30" xfId="0" applyFont="1" applyFill="1" applyBorder="1" applyAlignment="1" applyProtection="1">
      <alignment horizontal="left" vertical="top"/>
    </xf>
    <xf numFmtId="0" fontId="2" fillId="2" borderId="31" xfId="0" applyFont="1" applyFill="1" applyBorder="1" applyAlignment="1" applyProtection="1">
      <alignment horizontal="left" vertical="top"/>
    </xf>
    <xf numFmtId="0" fontId="2" fillId="2" borderId="43" xfId="0" applyFont="1" applyFill="1" applyBorder="1" applyAlignment="1" applyProtection="1">
      <alignment horizontal="left" vertical="top"/>
    </xf>
    <xf numFmtId="0" fontId="2" fillId="2" borderId="14" xfId="0" applyFont="1" applyFill="1" applyBorder="1" applyAlignment="1" applyProtection="1">
      <alignment horizontal="left" vertical="top"/>
    </xf>
    <xf numFmtId="0" fontId="2" fillId="2" borderId="0" xfId="0" applyFont="1" applyFill="1" applyBorder="1" applyAlignment="1" applyProtection="1">
      <alignment horizontal="left" vertical="top"/>
    </xf>
    <xf numFmtId="0" fontId="2" fillId="2" borderId="1" xfId="0" applyFont="1" applyFill="1" applyBorder="1" applyAlignment="1" applyProtection="1">
      <alignment horizontal="left" vertical="top"/>
    </xf>
    <xf numFmtId="0" fontId="2" fillId="2" borderId="9" xfId="0" applyFont="1" applyFill="1" applyBorder="1" applyAlignment="1" applyProtection="1">
      <alignment horizontal="left" vertical="top"/>
    </xf>
    <xf numFmtId="0" fontId="2" fillId="2" borderId="7" xfId="0" applyFont="1" applyFill="1" applyBorder="1" applyAlignment="1" applyProtection="1">
      <alignment horizontal="left" vertical="top"/>
    </xf>
    <xf numFmtId="0" fontId="2" fillId="2" borderId="8" xfId="0" applyFont="1" applyFill="1" applyBorder="1" applyAlignment="1" applyProtection="1">
      <alignment horizontal="left" vertical="top"/>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29"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70"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71" xfId="0" applyFont="1" applyBorder="1" applyAlignment="1" applyProtection="1">
      <alignment horizontal="center" vertical="center" wrapText="1"/>
    </xf>
    <xf numFmtId="0" fontId="2" fillId="0" borderId="4" xfId="0" applyFont="1" applyBorder="1" applyAlignment="1" applyProtection="1">
      <alignment vertical="center" wrapText="1"/>
    </xf>
    <xf numFmtId="0" fontId="2" fillId="0" borderId="5" xfId="0" applyFont="1" applyBorder="1" applyAlignment="1" applyProtection="1">
      <alignment vertical="center" wrapText="1"/>
    </xf>
    <xf numFmtId="0" fontId="2" fillId="0" borderId="35" xfId="0" applyFont="1" applyBorder="1" applyAlignment="1" applyProtection="1">
      <alignment vertical="center" wrapText="1"/>
    </xf>
    <xf numFmtId="0" fontId="7" fillId="0" borderId="29" xfId="0" applyFont="1" applyBorder="1" applyAlignment="1" applyProtection="1">
      <alignment vertical="top" wrapText="1"/>
    </xf>
    <xf numFmtId="0" fontId="7" fillId="0" borderId="0" xfId="0" applyFont="1" applyBorder="1" applyAlignment="1" applyProtection="1">
      <alignment vertical="top" wrapText="1"/>
    </xf>
    <xf numFmtId="0" fontId="2" fillId="0" borderId="0" xfId="0" applyFont="1" applyBorder="1" applyAlignment="1" applyProtection="1">
      <alignment vertical="center" wrapText="1"/>
    </xf>
    <xf numFmtId="0" fontId="2" fillId="0" borderId="36" xfId="0" applyFont="1" applyBorder="1" applyAlignment="1" applyProtection="1">
      <alignment vertical="center" wrapText="1"/>
    </xf>
    <xf numFmtId="0" fontId="2" fillId="0" borderId="21"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0" borderId="72" xfId="0" applyFont="1" applyBorder="1" applyAlignment="1" applyProtection="1">
      <alignment horizontal="left" vertical="center" wrapText="1"/>
    </xf>
    <xf numFmtId="0" fontId="2" fillId="0" borderId="0" xfId="0" applyFont="1" applyBorder="1" applyAlignment="1" applyProtection="1">
      <alignment vertical="top"/>
    </xf>
    <xf numFmtId="0" fontId="2" fillId="0" borderId="29" xfId="0" applyFont="1" applyBorder="1" applyAlignment="1">
      <alignment vertical="top"/>
    </xf>
    <xf numFmtId="0" fontId="2" fillId="0" borderId="0" xfId="0" applyFont="1" applyBorder="1" applyAlignment="1">
      <alignment vertical="top"/>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30" xfId="0" applyFont="1" applyFill="1" applyBorder="1" applyAlignment="1" applyProtection="1">
      <alignment horizontal="left" vertical="top"/>
      <protection locked="0"/>
    </xf>
    <xf numFmtId="0" fontId="2" fillId="2" borderId="31" xfId="0" applyFont="1" applyFill="1" applyBorder="1" applyAlignment="1" applyProtection="1">
      <alignment horizontal="left" vertical="top"/>
      <protection locked="0"/>
    </xf>
    <xf numFmtId="0" fontId="2" fillId="2" borderId="43" xfId="0" applyFont="1" applyFill="1" applyBorder="1" applyAlignment="1" applyProtection="1">
      <alignment horizontal="left" vertical="top"/>
      <protection locked="0"/>
    </xf>
    <xf numFmtId="0" fontId="2" fillId="2" borderId="14" xfId="0" applyFont="1" applyFill="1" applyBorder="1" applyAlignment="1" applyProtection="1">
      <alignment horizontal="left" vertical="top"/>
      <protection locked="0"/>
    </xf>
    <xf numFmtId="0" fontId="2" fillId="2" borderId="0"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9" xfId="0" applyFont="1" applyFill="1" applyBorder="1" applyAlignment="1" applyProtection="1">
      <alignment horizontal="left" vertical="top"/>
      <protection locked="0"/>
    </xf>
    <xf numFmtId="0" fontId="2" fillId="2" borderId="7" xfId="0" applyFont="1" applyFill="1" applyBorder="1" applyAlignment="1" applyProtection="1">
      <alignment horizontal="left" vertical="top"/>
      <protection locked="0"/>
    </xf>
    <xf numFmtId="0" fontId="2" fillId="2" borderId="8" xfId="0" applyFont="1" applyFill="1" applyBorder="1" applyAlignment="1" applyProtection="1">
      <alignment horizontal="left" vertical="top"/>
      <protection locked="0"/>
    </xf>
    <xf numFmtId="0" fontId="8" fillId="0" borderId="3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71"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35" xfId="0" applyFont="1" applyBorder="1" applyAlignment="1">
      <alignment vertical="center" wrapText="1"/>
    </xf>
    <xf numFmtId="0" fontId="7" fillId="0" borderId="29" xfId="0" applyFont="1" applyBorder="1" applyAlignment="1">
      <alignment vertical="top" wrapText="1"/>
    </xf>
    <xf numFmtId="0" fontId="7" fillId="0" borderId="0" xfId="0" applyFont="1" applyBorder="1" applyAlignment="1">
      <alignment vertical="top" wrapText="1"/>
    </xf>
    <xf numFmtId="0" fontId="2" fillId="0" borderId="0" xfId="0" applyFont="1" applyBorder="1" applyAlignment="1">
      <alignment vertical="center" wrapText="1"/>
    </xf>
    <xf numFmtId="0" fontId="2" fillId="0" borderId="36" xfId="0" applyFont="1" applyBorder="1" applyAlignment="1">
      <alignment vertical="center" wrapText="1"/>
    </xf>
    <xf numFmtId="0" fontId="7" fillId="0" borderId="29" xfId="0" applyFont="1" applyBorder="1" applyAlignment="1">
      <alignment vertical="top"/>
    </xf>
    <xf numFmtId="0" fontId="7" fillId="0" borderId="0" xfId="0" applyFont="1" applyBorder="1" applyAlignment="1">
      <alignment vertical="top"/>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2" xfId="0" applyFont="1" applyBorder="1" applyAlignment="1">
      <alignment horizontal="left" vertical="center" wrapText="1"/>
    </xf>
    <xf numFmtId="0" fontId="2" fillId="0" borderId="0" xfId="0" applyFont="1" applyAlignment="1">
      <alignment vertical="top"/>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6" fillId="0" borderId="6" xfId="0" applyFont="1" applyBorder="1" applyAlignment="1">
      <alignment horizontal="right" vertical="top"/>
    </xf>
    <xf numFmtId="0" fontId="6" fillId="0" borderId="8" xfId="0" applyFont="1" applyBorder="1" applyAlignment="1">
      <alignment horizontal="right" vertical="top"/>
    </xf>
    <xf numFmtId="0" fontId="20" fillId="0" borderId="4" xfId="0" applyFont="1" applyBorder="1" applyAlignment="1" applyProtection="1">
      <alignment horizontal="center" vertical="center" shrinkToFit="1"/>
      <protection locked="0"/>
    </xf>
    <xf numFmtId="0" fontId="20" fillId="0" borderId="5" xfId="0" applyFont="1" applyBorder="1" applyAlignment="1" applyProtection="1">
      <alignment horizontal="center" vertical="center" shrinkToFit="1"/>
      <protection locked="0"/>
    </xf>
    <xf numFmtId="0" fontId="20" fillId="0" borderId="9" xfId="0" applyFont="1" applyBorder="1" applyAlignment="1" applyProtection="1">
      <alignment horizontal="center" vertical="center" shrinkToFit="1"/>
      <protection locked="0"/>
    </xf>
    <xf numFmtId="0" fontId="20" fillId="0" borderId="7" xfId="0" applyFont="1" applyBorder="1" applyAlignment="1" applyProtection="1">
      <alignment horizontal="center" vertical="center" shrinkToFit="1"/>
      <protection locked="0"/>
    </xf>
    <xf numFmtId="0" fontId="6" fillId="0" borderId="35" xfId="0" applyFont="1" applyBorder="1" applyAlignment="1">
      <alignment horizontal="right" vertical="top"/>
    </xf>
    <xf numFmtId="0" fontId="6" fillId="0" borderId="37" xfId="0" applyFont="1" applyBorder="1" applyAlignment="1">
      <alignment horizontal="right" vertical="top"/>
    </xf>
    <xf numFmtId="0" fontId="19" fillId="0" borderId="5"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2" fillId="0" borderId="69" xfId="0" applyFont="1" applyBorder="1" applyAlignment="1">
      <alignment horizontal="center" vertical="center"/>
    </xf>
    <xf numFmtId="0" fontId="2" fillId="0" borderId="68" xfId="0" applyFont="1" applyBorder="1" applyAlignment="1">
      <alignment horizontal="center" vertical="center"/>
    </xf>
    <xf numFmtId="0" fontId="2" fillId="0" borderId="19" xfId="0" applyFont="1" applyBorder="1" applyAlignment="1">
      <alignment horizontal="center" vertical="center"/>
    </xf>
    <xf numFmtId="0" fontId="0" fillId="0" borderId="19" xfId="0" applyFont="1" applyBorder="1" applyAlignment="1">
      <alignment horizontal="center" vertical="center"/>
    </xf>
    <xf numFmtId="0" fontId="0" fillId="0" borderId="67" xfId="0" applyFont="1" applyBorder="1" applyAlignment="1">
      <alignment horizontal="center" vertical="center"/>
    </xf>
    <xf numFmtId="0" fontId="16" fillId="0" borderId="57" xfId="0" applyFont="1" applyFill="1" applyBorder="1" applyAlignment="1">
      <alignment horizontal="center" vertical="center" wrapText="1"/>
    </xf>
    <xf numFmtId="0" fontId="16" fillId="0" borderId="16" xfId="0" applyFont="1" applyFill="1" applyBorder="1" applyAlignment="1">
      <alignment horizontal="center" vertical="center"/>
    </xf>
    <xf numFmtId="0" fontId="16" fillId="0" borderId="17" xfId="0" applyFont="1" applyFill="1" applyBorder="1" applyAlignment="1">
      <alignment horizontal="center" vertical="center"/>
    </xf>
    <xf numFmtId="0" fontId="2" fillId="0" borderId="33" xfId="0" applyFont="1" applyBorder="1" applyAlignment="1">
      <alignment horizontal="center" vertical="center"/>
    </xf>
    <xf numFmtId="0" fontId="16" fillId="0" borderId="60" xfId="0" applyFont="1" applyFill="1" applyBorder="1" applyAlignment="1">
      <alignment horizontal="center" vertical="center" wrapText="1"/>
    </xf>
    <xf numFmtId="0" fontId="16" fillId="0" borderId="61" xfId="0" applyFont="1" applyFill="1" applyBorder="1" applyAlignment="1">
      <alignment horizontal="center" vertical="center"/>
    </xf>
    <xf numFmtId="0" fontId="16" fillId="0" borderId="63" xfId="0" applyFont="1" applyFill="1" applyBorder="1" applyAlignment="1">
      <alignment horizontal="center" vertical="center"/>
    </xf>
    <xf numFmtId="0" fontId="20" fillId="0" borderId="62" xfId="0" applyFont="1" applyBorder="1" applyAlignment="1" applyProtection="1">
      <alignment horizontal="center" vertical="center" shrinkToFit="1"/>
      <protection locked="0"/>
    </xf>
    <xf numFmtId="0" fontId="20" fillId="0" borderId="61" xfId="0" applyFont="1" applyBorder="1" applyAlignment="1" applyProtection="1">
      <alignment horizontal="center" vertical="center" shrinkToFit="1"/>
      <protection locked="0"/>
    </xf>
    <xf numFmtId="0" fontId="23" fillId="0" borderId="31" xfId="0" applyFont="1" applyBorder="1" applyAlignment="1">
      <alignment horizontal="center" vertical="center"/>
    </xf>
    <xf numFmtId="0" fontId="2" fillId="0" borderId="31" xfId="0" applyFont="1" applyBorder="1" applyAlignment="1">
      <alignment horizontal="center" vertical="center"/>
    </xf>
    <xf numFmtId="0" fontId="0" fillId="0" borderId="31" xfId="0" applyFont="1" applyBorder="1" applyAlignment="1">
      <alignment horizontal="center" vertical="center"/>
    </xf>
    <xf numFmtId="0" fontId="2" fillId="0" borderId="57"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8"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0" fillId="0" borderId="40" xfId="0" applyFont="1" applyBorder="1" applyAlignment="1">
      <alignment horizontal="center" vertical="center"/>
    </xf>
    <xf numFmtId="0" fontId="0" fillId="0" borderId="39" xfId="0" applyFont="1" applyBorder="1" applyAlignment="1">
      <alignment horizontal="center" vertical="center"/>
    </xf>
    <xf numFmtId="0" fontId="0" fillId="0" borderId="59" xfId="0" applyFont="1" applyBorder="1" applyAlignment="1">
      <alignment horizontal="center" vertical="center"/>
    </xf>
    <xf numFmtId="0" fontId="2" fillId="0" borderId="60" xfId="0" applyFont="1" applyFill="1" applyBorder="1" applyAlignment="1">
      <alignment horizontal="center" vertical="center" shrinkToFit="1"/>
    </xf>
    <xf numFmtId="0" fontId="2" fillId="0" borderId="61" xfId="0" applyFont="1" applyFill="1" applyBorder="1" applyAlignment="1">
      <alignment horizontal="center" vertical="center" shrinkToFit="1"/>
    </xf>
    <xf numFmtId="0" fontId="2" fillId="0" borderId="63" xfId="0" applyFont="1" applyFill="1" applyBorder="1" applyAlignment="1">
      <alignment horizontal="center" vertical="center" shrinkToFit="1"/>
    </xf>
    <xf numFmtId="0" fontId="2" fillId="0" borderId="18" xfId="0" applyFont="1" applyBorder="1" applyAlignment="1">
      <alignment horizontal="center" vertical="center"/>
    </xf>
    <xf numFmtId="0" fontId="19" fillId="0" borderId="19" xfId="0" applyFont="1" applyBorder="1" applyAlignment="1" applyProtection="1">
      <alignment horizontal="center" vertical="center"/>
      <protection locked="0"/>
    </xf>
    <xf numFmtId="0" fontId="22" fillId="0" borderId="19" xfId="0" applyFont="1" applyBorder="1" applyAlignment="1">
      <alignment horizontal="center" vertical="center"/>
    </xf>
    <xf numFmtId="0" fontId="0" fillId="0" borderId="20" xfId="0" applyFont="1" applyBorder="1" applyAlignment="1">
      <alignment horizontal="center" vertical="center"/>
    </xf>
    <xf numFmtId="0" fontId="20" fillId="0" borderId="18" xfId="0" applyFont="1" applyBorder="1" applyAlignment="1" applyProtection="1">
      <alignment horizontal="center" vertical="center" shrinkToFit="1"/>
      <protection locked="0"/>
    </xf>
    <xf numFmtId="0" fontId="20" fillId="0" borderId="19" xfId="0" applyFont="1" applyBorder="1" applyAlignment="1" applyProtection="1">
      <alignment horizontal="center" vertical="center" shrinkToFit="1"/>
      <protection locked="0"/>
    </xf>
    <xf numFmtId="0" fontId="7" fillId="0" borderId="14" xfId="0" applyFont="1" applyBorder="1" applyAlignment="1">
      <alignment vertical="top"/>
    </xf>
    <xf numFmtId="0" fontId="7" fillId="0" borderId="0" xfId="0" applyFont="1" applyAlignment="1">
      <alignment vertical="top"/>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0" fillId="0" borderId="0" xfId="0" applyFont="1" applyBorder="1" applyAlignment="1">
      <alignment horizontal="center" vertical="center"/>
    </xf>
    <xf numFmtId="0" fontId="2" fillId="0" borderId="9" xfId="0" applyFont="1" applyBorder="1" applyAlignment="1" applyProtection="1">
      <alignment horizontal="center" vertical="center"/>
      <protection locked="0"/>
    </xf>
    <xf numFmtId="0" fontId="19" fillId="0" borderId="16" xfId="0" applyFont="1" applyBorder="1" applyAlignment="1">
      <alignment horizontal="center" vertical="center"/>
    </xf>
    <xf numFmtId="0" fontId="19" fillId="0" borderId="0" xfId="0" applyFont="1" applyBorder="1" applyAlignment="1">
      <alignment horizontal="center" vertical="center"/>
    </xf>
    <xf numFmtId="0" fontId="2" fillId="0" borderId="16" xfId="0" applyFont="1" applyBorder="1" applyAlignment="1">
      <alignment horizontal="center" vertical="center"/>
    </xf>
    <xf numFmtId="0" fontId="2" fillId="0" borderId="77" xfId="0" applyFont="1" applyFill="1" applyBorder="1" applyAlignment="1">
      <alignment horizontal="center" vertical="center"/>
    </xf>
    <xf numFmtId="0" fontId="2" fillId="0" borderId="31" xfId="0" applyFont="1" applyFill="1" applyBorder="1" applyAlignment="1">
      <alignment horizontal="center" vertical="center"/>
    </xf>
    <xf numFmtId="0" fontId="7" fillId="0" borderId="3" xfId="0" applyFont="1" applyBorder="1" applyAlignment="1">
      <alignment vertical="top"/>
    </xf>
    <xf numFmtId="0" fontId="7" fillId="0" borderId="78" xfId="0" applyFont="1" applyBorder="1" applyAlignment="1">
      <alignment vertical="top"/>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54"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2" fillId="0" borderId="49" xfId="0" applyFont="1" applyBorder="1" applyAlignment="1">
      <alignment horizontal="center" vertical="center"/>
    </xf>
    <xf numFmtId="0" fontId="0" fillId="0" borderId="49" xfId="0" applyFont="1" applyBorder="1" applyAlignment="1">
      <alignment horizontal="center" vertical="center"/>
    </xf>
    <xf numFmtId="0" fontId="23" fillId="0" borderId="49" xfId="0" applyFont="1" applyBorder="1" applyAlignment="1">
      <alignment horizontal="center" vertical="center"/>
    </xf>
    <xf numFmtId="0" fontId="7" fillId="0" borderId="14" xfId="0" applyFont="1" applyBorder="1" applyAlignment="1">
      <alignment horizontal="left" vertical="top"/>
    </xf>
    <xf numFmtId="0" fontId="7" fillId="0" borderId="0" xfId="0" applyFont="1" applyAlignment="1">
      <alignment horizontal="left" vertical="top"/>
    </xf>
    <xf numFmtId="0" fontId="16" fillId="0" borderId="19" xfId="0" applyFont="1" applyFill="1" applyBorder="1" applyAlignment="1">
      <alignment horizontal="center" vertical="center" wrapText="1"/>
    </xf>
    <xf numFmtId="0" fontId="16" fillId="0" borderId="19" xfId="0" applyFont="1" applyFill="1" applyBorder="1" applyAlignment="1">
      <alignment horizontal="center" vertical="center"/>
    </xf>
    <xf numFmtId="0" fontId="7" fillId="0" borderId="29" xfId="0" applyFont="1" applyBorder="1" applyAlignment="1">
      <alignment horizontal="left" vertical="top"/>
    </xf>
    <xf numFmtId="0" fontId="7" fillId="0" borderId="0" xfId="0" applyFont="1" applyBorder="1" applyAlignment="1">
      <alignment horizontal="left" vertical="top"/>
    </xf>
    <xf numFmtId="0" fontId="2" fillId="0" borderId="29"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8" xfId="0" applyFont="1" applyBorder="1" applyAlignment="1">
      <alignment horizontal="center" vertical="center" textRotation="255"/>
    </xf>
    <xf numFmtId="0" fontId="19" fillId="0" borderId="73" xfId="0" applyFont="1" applyBorder="1" applyAlignment="1">
      <alignment horizontal="center" vertical="center"/>
    </xf>
    <xf numFmtId="0" fontId="19" fillId="0" borderId="49" xfId="0" applyFont="1" applyBorder="1" applyAlignment="1">
      <alignment horizontal="center" vertical="center"/>
    </xf>
    <xf numFmtId="0" fontId="2" fillId="0" borderId="54"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9" xfId="0" applyFont="1" applyBorder="1" applyAlignment="1">
      <alignment horizontal="center" vertical="top"/>
    </xf>
    <xf numFmtId="0" fontId="2" fillId="0" borderId="7" xfId="0" applyFont="1" applyBorder="1" applyAlignment="1">
      <alignment horizontal="center" vertical="top"/>
    </xf>
    <xf numFmtId="0" fontId="0" fillId="0" borderId="7" xfId="0" applyFont="1" applyBorder="1" applyAlignment="1">
      <alignment vertical="top"/>
    </xf>
    <xf numFmtId="0" fontId="24" fillId="0" borderId="7" xfId="1" applyFont="1" applyBorder="1" applyAlignment="1" applyProtection="1">
      <alignment horizontal="center" vertical="center"/>
      <protection locked="0"/>
    </xf>
    <xf numFmtId="0" fontId="24" fillId="0" borderId="37" xfId="1" applyFont="1" applyBorder="1" applyAlignment="1" applyProtection="1">
      <alignment horizontal="center" vertical="center"/>
      <protection locked="0"/>
    </xf>
    <xf numFmtId="0" fontId="2" fillId="0" borderId="34" xfId="0" applyFont="1" applyBorder="1" applyAlignment="1">
      <alignment horizontal="center" vertical="center"/>
    </xf>
    <xf numFmtId="0" fontId="2" fillId="0" borderId="6" xfId="0" applyFont="1" applyBorder="1" applyAlignment="1">
      <alignment horizontal="center" vertical="center"/>
    </xf>
    <xf numFmtId="0" fontId="2" fillId="0" borderId="29"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18" fillId="0" borderId="4" xfId="0" applyFont="1" applyBorder="1" applyAlignment="1" applyProtection="1">
      <alignment vertical="center" wrapText="1"/>
      <protection locked="0"/>
    </xf>
    <xf numFmtId="0" fontId="18" fillId="0" borderId="5" xfId="0" applyFont="1" applyBorder="1" applyAlignment="1" applyProtection="1">
      <alignment vertical="center" wrapText="1"/>
      <protection locked="0"/>
    </xf>
    <xf numFmtId="0" fontId="18" fillId="0" borderId="69"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18" fillId="0" borderId="0" xfId="0" applyFont="1" applyBorder="1" applyAlignment="1" applyProtection="1">
      <alignment vertical="center" wrapText="1"/>
      <protection locked="0"/>
    </xf>
    <xf numFmtId="0" fontId="18" fillId="0" borderId="51" xfId="0" applyFont="1" applyBorder="1" applyAlignment="1" applyProtection="1">
      <alignment vertical="center" wrapText="1"/>
      <protection locked="0"/>
    </xf>
    <xf numFmtId="0" fontId="18" fillId="0" borderId="48" xfId="0" applyFont="1" applyBorder="1" applyAlignment="1" applyProtection="1">
      <alignment vertical="center" wrapText="1"/>
      <protection locked="0"/>
    </xf>
    <xf numFmtId="0" fontId="18" fillId="0" borderId="46" xfId="0" applyFont="1" applyBorder="1" applyAlignment="1" applyProtection="1">
      <alignment vertical="center" wrapText="1"/>
      <protection locked="0"/>
    </xf>
    <xf numFmtId="0" fontId="18" fillId="0" borderId="76" xfId="0" applyFont="1" applyBorder="1" applyAlignment="1" applyProtection="1">
      <alignment vertical="center" wrapText="1"/>
      <protection locked="0"/>
    </xf>
    <xf numFmtId="0" fontId="2" fillId="0" borderId="75" xfId="0" applyFont="1" applyBorder="1" applyAlignment="1">
      <alignment horizontal="center" vertical="center"/>
    </xf>
    <xf numFmtId="0" fontId="2" fillId="0" borderId="11" xfId="0" applyFont="1" applyBorder="1" applyAlignment="1">
      <alignment horizontal="center" vertical="center"/>
    </xf>
    <xf numFmtId="0" fontId="2" fillId="0" borderId="32" xfId="0" applyFont="1" applyBorder="1" applyAlignment="1">
      <alignment horizontal="center" vertical="center"/>
    </xf>
    <xf numFmtId="0" fontId="7" fillId="0" borderId="29" xfId="0" applyFont="1" applyBorder="1" applyAlignment="1">
      <alignment horizontal="left" vertical="top" wrapText="1"/>
    </xf>
    <xf numFmtId="0" fontId="7" fillId="0" borderId="0" xfId="0" applyFont="1" applyBorder="1" applyAlignment="1">
      <alignment horizontal="left" vertical="top"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8" fillId="0" borderId="5" xfId="0" applyFont="1" applyBorder="1" applyAlignment="1">
      <alignment vertical="center"/>
    </xf>
    <xf numFmtId="0" fontId="8" fillId="0" borderId="35" xfId="0" applyFont="1" applyBorder="1" applyAlignment="1">
      <alignment vertical="center"/>
    </xf>
    <xf numFmtId="0" fontId="2" fillId="0" borderId="36" xfId="0" applyFont="1" applyBorder="1" applyAlignment="1">
      <alignment horizontal="center" vertical="center"/>
    </xf>
    <xf numFmtId="0" fontId="0" fillId="0" borderId="5" xfId="0" applyFont="1" applyBorder="1" applyAlignment="1">
      <alignment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0" fillId="0" borderId="5" xfId="0" applyFont="1" applyBorder="1" applyAlignment="1">
      <alignment horizontal="center" vertical="center" shrinkToFit="1"/>
    </xf>
    <xf numFmtId="49" fontId="20" fillId="0" borderId="5" xfId="0" applyNumberFormat="1" applyFont="1" applyBorder="1" applyAlignment="1" applyProtection="1">
      <alignment horizontal="center" vertical="center" shrinkToFit="1"/>
      <protection locked="0"/>
    </xf>
    <xf numFmtId="49" fontId="20" fillId="0" borderId="35" xfId="0" applyNumberFormat="1" applyFont="1" applyBorder="1" applyAlignment="1" applyProtection="1">
      <alignment horizontal="center" vertical="center" shrinkToFit="1"/>
      <protection locked="0"/>
    </xf>
    <xf numFmtId="0" fontId="2" fillId="0" borderId="29" xfId="0" applyFont="1" applyBorder="1" applyAlignment="1">
      <alignment horizontal="center" vertical="center" wrapText="1"/>
    </xf>
    <xf numFmtId="0" fontId="20" fillId="0" borderId="30" xfId="0" applyFont="1" applyBorder="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22" fillId="0" borderId="43" xfId="0" applyFont="1" applyBorder="1" applyAlignment="1">
      <alignment horizontal="center" vertical="center"/>
    </xf>
    <xf numFmtId="0" fontId="20" fillId="0" borderId="9"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2" fillId="0" borderId="8" xfId="0" applyFont="1" applyBorder="1" applyAlignment="1">
      <alignment horizontal="center" vertical="center"/>
    </xf>
    <xf numFmtId="0" fontId="2" fillId="0" borderId="30" xfId="0" applyFont="1" applyBorder="1" applyAlignment="1">
      <alignment horizontal="center" vertical="center" wrapText="1"/>
    </xf>
    <xf numFmtId="0" fontId="0" fillId="0" borderId="43"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20" fillId="0" borderId="44" xfId="0" applyFont="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49" fontId="20" fillId="0" borderId="0" xfId="0" applyNumberFormat="1" applyFont="1" applyBorder="1" applyAlignment="1" applyProtection="1">
      <alignment horizontal="center" vertical="top" shrinkToFit="1"/>
      <protection locked="0"/>
    </xf>
    <xf numFmtId="49" fontId="20" fillId="0" borderId="36" xfId="0" applyNumberFormat="1" applyFont="1" applyBorder="1" applyAlignment="1" applyProtection="1">
      <alignment horizontal="center" vertical="top" shrinkToFit="1"/>
      <protection locked="0"/>
    </xf>
    <xf numFmtId="0" fontId="20" fillId="2" borderId="9" xfId="0" applyFont="1" applyFill="1" applyBorder="1" applyAlignment="1" applyProtection="1">
      <alignment horizontal="left" vertical="center"/>
      <protection locked="0"/>
    </xf>
    <xf numFmtId="0" fontId="20" fillId="2" borderId="7" xfId="0" applyFont="1" applyFill="1" applyBorder="1" applyAlignment="1" applyProtection="1">
      <alignment horizontal="left" vertical="center"/>
      <protection locked="0"/>
    </xf>
    <xf numFmtId="0" fontId="20" fillId="2" borderId="37" xfId="0" applyFont="1" applyFill="1" applyBorder="1" applyAlignment="1" applyProtection="1">
      <alignment horizontal="left" vertical="center"/>
      <protection locked="0"/>
    </xf>
    <xf numFmtId="0" fontId="7" fillId="0" borderId="3" xfId="0" applyFont="1" applyBorder="1" applyAlignment="1">
      <alignment horizontal="left" vertical="top"/>
    </xf>
    <xf numFmtId="0" fontId="7" fillId="0" borderId="78" xfId="0" applyFont="1" applyBorder="1" applyAlignment="1">
      <alignment horizontal="left" vertical="top"/>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19" fillId="0" borderId="41"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21" fillId="0" borderId="40" xfId="0" applyFont="1" applyBorder="1" applyAlignment="1">
      <alignment horizontal="center" vertical="center"/>
    </xf>
    <xf numFmtId="0" fontId="19" fillId="0" borderId="42" xfId="0" applyFont="1" applyBorder="1" applyAlignment="1" applyProtection="1">
      <alignment horizontal="center" vertical="center"/>
      <protection locked="0"/>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9" fillId="0" borderId="74" xfId="0" applyFont="1" applyBorder="1" applyAlignment="1" applyProtection="1">
      <alignment horizontal="left" vertical="center"/>
      <protection locked="0"/>
    </xf>
    <xf numFmtId="0" fontId="19" fillId="0" borderId="27" xfId="0" applyFont="1" applyBorder="1" applyAlignment="1" applyProtection="1">
      <alignment horizontal="left" vertical="center"/>
      <protection locked="0"/>
    </xf>
    <xf numFmtId="0" fontId="19" fillId="0" borderId="28" xfId="0" applyFont="1" applyBorder="1" applyAlignment="1" applyProtection="1">
      <alignment horizontal="left" vertical="center"/>
      <protection locked="0"/>
    </xf>
    <xf numFmtId="0" fontId="18" fillId="0" borderId="30" xfId="0" applyFont="1" applyBorder="1" applyAlignment="1" applyProtection="1">
      <alignment horizontal="left" vertical="center" shrinkToFit="1"/>
      <protection locked="0"/>
    </xf>
    <xf numFmtId="0" fontId="18" fillId="0" borderId="31" xfId="0" applyFont="1" applyBorder="1" applyAlignment="1" applyProtection="1">
      <alignment horizontal="left" vertical="center" shrinkToFit="1"/>
      <protection locked="0"/>
    </xf>
    <xf numFmtId="0" fontId="18" fillId="0" borderId="9" xfId="0" applyFont="1" applyBorder="1" applyAlignment="1" applyProtection="1">
      <alignment horizontal="left" vertical="center" shrinkToFit="1"/>
      <protection locked="0"/>
    </xf>
    <xf numFmtId="0" fontId="18" fillId="0" borderId="7" xfId="0" applyFont="1" applyBorder="1" applyAlignment="1" applyProtection="1">
      <alignment horizontal="left" vertical="center" shrinkToFit="1"/>
      <protection locked="0"/>
    </xf>
    <xf numFmtId="0" fontId="9" fillId="0" borderId="44"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8" fillId="0" borderId="14" xfId="0" applyFont="1" applyBorder="1" applyAlignment="1">
      <alignment vertical="top"/>
    </xf>
    <xf numFmtId="0" fontId="8" fillId="0" borderId="0" xfId="0" applyFont="1" applyBorder="1" applyAlignment="1">
      <alignment vertical="top"/>
    </xf>
    <xf numFmtId="0" fontId="8" fillId="0" borderId="1" xfId="0" applyFont="1" applyBorder="1" applyAlignment="1">
      <alignment vertical="top"/>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49" fontId="20" fillId="2" borderId="5" xfId="0" applyNumberFormat="1" applyFont="1" applyFill="1" applyBorder="1" applyAlignment="1" applyProtection="1">
      <alignment horizontal="center" vertical="center" shrinkToFit="1"/>
      <protection locked="0"/>
    </xf>
    <xf numFmtId="0" fontId="2" fillId="2" borderId="5" xfId="0" applyFont="1" applyFill="1" applyBorder="1" applyAlignment="1">
      <alignment horizontal="center" vertical="center"/>
    </xf>
    <xf numFmtId="0" fontId="2" fillId="2" borderId="14"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8" fillId="0" borderId="0" xfId="0" applyFont="1" applyBorder="1" applyAlignment="1">
      <alignment horizontal="center" vertical="top"/>
    </xf>
    <xf numFmtId="0" fontId="6" fillId="0" borderId="4" xfId="0" applyFont="1" applyBorder="1" applyAlignment="1">
      <alignment horizontal="center" vertical="top" wrapText="1"/>
    </xf>
    <xf numFmtId="0" fontId="6" fillId="0" borderId="5" xfId="0" applyFont="1" applyBorder="1" applyAlignment="1">
      <alignment horizontal="center" vertical="top"/>
    </xf>
    <xf numFmtId="0" fontId="6" fillId="0" borderId="6" xfId="0" applyFont="1" applyBorder="1" applyAlignment="1">
      <alignment horizontal="center" vertical="top"/>
    </xf>
    <xf numFmtId="0" fontId="7" fillId="0" borderId="13" xfId="0" applyFont="1" applyBorder="1" applyAlignment="1">
      <alignment horizontal="center" vertical="top" wrapText="1"/>
    </xf>
    <xf numFmtId="0" fontId="7" fillId="0" borderId="13" xfId="0" applyFont="1" applyBorder="1" applyAlignment="1">
      <alignment horizontal="center" vertical="top"/>
    </xf>
    <xf numFmtId="0" fontId="8" fillId="0" borderId="21" xfId="0" applyFont="1" applyBorder="1" applyAlignment="1">
      <alignment horizontal="left"/>
    </xf>
    <xf numFmtId="0" fontId="8" fillId="0" borderId="22" xfId="0" applyFont="1" applyBorder="1" applyAlignment="1">
      <alignment horizontal="left"/>
    </xf>
    <xf numFmtId="0" fontId="2" fillId="0" borderId="22" xfId="0" applyFont="1" applyBorder="1" applyAlignment="1">
      <alignment horizontal="center" vertical="center"/>
    </xf>
    <xf numFmtId="49" fontId="2" fillId="0" borderId="9"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9"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20" xfId="0" applyFont="1" applyBorder="1" applyAlignment="1">
      <alignment horizontal="center" vertical="center"/>
    </xf>
    <xf numFmtId="49" fontId="2" fillId="0" borderId="18" xfId="0" applyNumberFormat="1"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0" fontId="2" fillId="0" borderId="2" xfId="0" applyFont="1" applyBorder="1" applyAlignment="1">
      <alignment horizontal="center" vertical="center"/>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9"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2" xfId="0" applyFont="1" applyBorder="1" applyAlignment="1">
      <alignment horizontal="center" vertical="center" shrinkToFit="1"/>
    </xf>
    <xf numFmtId="0" fontId="6" fillId="0" borderId="2" xfId="0" applyFont="1" applyBorder="1" applyAlignment="1">
      <alignment horizontal="center" vertical="center"/>
    </xf>
    <xf numFmtId="0" fontId="2" fillId="0" borderId="14" xfId="0" applyFont="1" applyBorder="1" applyAlignment="1">
      <alignment horizontal="left" vertical="top"/>
    </xf>
    <xf numFmtId="0" fontId="2" fillId="0" borderId="0" xfId="0" applyFont="1" applyAlignment="1">
      <alignment horizontal="left" vertical="top"/>
    </xf>
    <xf numFmtId="0" fontId="5" fillId="2" borderId="0" xfId="0" applyFont="1" applyFill="1" applyBorder="1" applyAlignment="1">
      <alignment horizontal="right" vertical="center"/>
    </xf>
    <xf numFmtId="0" fontId="5" fillId="2" borderId="0"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right" vertical="center"/>
    </xf>
    <xf numFmtId="0" fontId="3" fillId="2" borderId="0" xfId="0" applyFont="1" applyFill="1" applyAlignment="1">
      <alignment horizontal="center" vertical="top"/>
    </xf>
    <xf numFmtId="0" fontId="4" fillId="2" borderId="0" xfId="0" applyFont="1" applyFill="1" applyAlignment="1">
      <alignment horizontal="center" vertical="top"/>
    </xf>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2" xfId="0" applyFont="1" applyBorder="1" applyAlignment="1">
      <alignment horizontal="center" vertical="center" wrapText="1" shrinkToFit="1"/>
    </xf>
    <xf numFmtId="0" fontId="6" fillId="0" borderId="2" xfId="0" applyFont="1" applyBorder="1" applyAlignment="1">
      <alignment horizontal="center" vertical="center" shrinkToFit="1"/>
    </xf>
    <xf numFmtId="0" fontId="2" fillId="0" borderId="2" xfId="0" applyFont="1" applyBorder="1" applyAlignment="1">
      <alignment horizontal="center" vertical="center" shrinkToFit="1"/>
    </xf>
  </cellXfs>
  <cellStyles count="3">
    <cellStyle name="ハイパーリンク" xfId="1" builtinId="8"/>
    <cellStyle name="標準" xfId="0" builtinId="0"/>
    <cellStyle name="標準 2" xfId="2" xr:uid="{8BE5C606-AFD2-4A45-933B-2DCEFA3562B1}"/>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638175</xdr:colOff>
      <xdr:row>0</xdr:row>
      <xdr:rowOff>0</xdr:rowOff>
    </xdr:from>
    <xdr:to>
      <xdr:col>36</xdr:col>
      <xdr:colOff>123825</xdr:colOff>
      <xdr:row>0</xdr:row>
      <xdr:rowOff>0</xdr:rowOff>
    </xdr:to>
    <xdr:sp macro="" textlink="">
      <xdr:nvSpPr>
        <xdr:cNvPr id="2" name="Text Box 1">
          <a:extLst>
            <a:ext uri="{FF2B5EF4-FFF2-40B4-BE49-F238E27FC236}">
              <a16:creationId xmlns:a16="http://schemas.microsoft.com/office/drawing/2014/main" id="{7201A181-9FFB-4C49-AA1D-7000CF7E590D}"/>
            </a:ext>
          </a:extLst>
        </xdr:cNvPr>
        <xdr:cNvSpPr txBox="1">
          <a:spLocks noChangeArrowheads="1"/>
        </xdr:cNvSpPr>
      </xdr:nvSpPr>
      <xdr:spPr bwMode="auto">
        <a:xfrm>
          <a:off x="3924300" y="0"/>
          <a:ext cx="923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638175</xdr:colOff>
      <xdr:row>0</xdr:row>
      <xdr:rowOff>0</xdr:rowOff>
    </xdr:from>
    <xdr:to>
      <xdr:col>36</xdr:col>
      <xdr:colOff>123825</xdr:colOff>
      <xdr:row>0</xdr:row>
      <xdr:rowOff>0</xdr:rowOff>
    </xdr:to>
    <xdr:sp macro="" textlink="">
      <xdr:nvSpPr>
        <xdr:cNvPr id="3" name="Text Box 2">
          <a:extLst>
            <a:ext uri="{FF2B5EF4-FFF2-40B4-BE49-F238E27FC236}">
              <a16:creationId xmlns:a16="http://schemas.microsoft.com/office/drawing/2014/main" id="{AD8298EF-D17E-4224-899E-8228E9CB11D4}"/>
            </a:ext>
          </a:extLst>
        </xdr:cNvPr>
        <xdr:cNvSpPr txBox="1">
          <a:spLocks noChangeArrowheads="1"/>
        </xdr:cNvSpPr>
      </xdr:nvSpPr>
      <xdr:spPr bwMode="auto">
        <a:xfrm>
          <a:off x="3924300" y="0"/>
          <a:ext cx="923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638175</xdr:colOff>
      <xdr:row>0</xdr:row>
      <xdr:rowOff>0</xdr:rowOff>
    </xdr:from>
    <xdr:to>
      <xdr:col>36</xdr:col>
      <xdr:colOff>123825</xdr:colOff>
      <xdr:row>0</xdr:row>
      <xdr:rowOff>0</xdr:rowOff>
    </xdr:to>
    <xdr:sp macro="" textlink="">
      <xdr:nvSpPr>
        <xdr:cNvPr id="4" name="Text Box 3">
          <a:extLst>
            <a:ext uri="{FF2B5EF4-FFF2-40B4-BE49-F238E27FC236}">
              <a16:creationId xmlns:a16="http://schemas.microsoft.com/office/drawing/2014/main" id="{8F9A72A6-98B1-4F81-9243-F4F4C9363DEB}"/>
            </a:ext>
          </a:extLst>
        </xdr:cNvPr>
        <xdr:cNvSpPr txBox="1">
          <a:spLocks noChangeArrowheads="1"/>
        </xdr:cNvSpPr>
      </xdr:nvSpPr>
      <xdr:spPr bwMode="auto">
        <a:xfrm>
          <a:off x="3924300" y="0"/>
          <a:ext cx="923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85725</xdr:colOff>
      <xdr:row>3</xdr:row>
      <xdr:rowOff>0</xdr:rowOff>
    </xdr:from>
    <xdr:to>
      <xdr:col>25</xdr:col>
      <xdr:colOff>76199</xdr:colOff>
      <xdr:row>3</xdr:row>
      <xdr:rowOff>152400</xdr:rowOff>
    </xdr:to>
    <xdr:sp macro="" textlink="">
      <xdr:nvSpPr>
        <xdr:cNvPr id="5" name="Text Box 4">
          <a:extLst>
            <a:ext uri="{FF2B5EF4-FFF2-40B4-BE49-F238E27FC236}">
              <a16:creationId xmlns:a16="http://schemas.microsoft.com/office/drawing/2014/main" id="{C509D9A7-8C74-4801-93DF-693C0B3E3D72}"/>
            </a:ext>
          </a:extLst>
        </xdr:cNvPr>
        <xdr:cNvSpPr txBox="1">
          <a:spLocks noChangeArrowheads="1"/>
        </xdr:cNvSpPr>
      </xdr:nvSpPr>
      <xdr:spPr bwMode="auto">
        <a:xfrm>
          <a:off x="2981325" y="838200"/>
          <a:ext cx="561974"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HG丸ｺﾞｼｯｸM-PRO"/>
              <a:ea typeface="HG丸ｺﾞｼｯｸM-PRO"/>
            </a:rPr>
            <a:t>（団体番号）</a:t>
          </a:r>
          <a:endParaRPr lang="ja-JP" altLang="en-US"/>
        </a:p>
      </xdr:txBody>
    </xdr:sp>
    <xdr:clientData/>
  </xdr:twoCellAnchor>
  <xdr:oneCellAnchor>
    <xdr:from>
      <xdr:col>20</xdr:col>
      <xdr:colOff>85725</xdr:colOff>
      <xdr:row>4</xdr:row>
      <xdr:rowOff>0</xdr:rowOff>
    </xdr:from>
    <xdr:ext cx="403187" cy="101823"/>
    <xdr:sp macro="" textlink="">
      <xdr:nvSpPr>
        <xdr:cNvPr id="6" name="Text Box 5">
          <a:extLst>
            <a:ext uri="{FF2B5EF4-FFF2-40B4-BE49-F238E27FC236}">
              <a16:creationId xmlns:a16="http://schemas.microsoft.com/office/drawing/2014/main" id="{187E32C6-1881-4285-9652-9504306F95DD}"/>
            </a:ext>
          </a:extLst>
        </xdr:cNvPr>
        <xdr:cNvSpPr txBox="1">
          <a:spLocks noChangeArrowheads="1"/>
        </xdr:cNvSpPr>
      </xdr:nvSpPr>
      <xdr:spPr bwMode="auto">
        <a:xfrm>
          <a:off x="2981325" y="1066800"/>
          <a:ext cx="403187" cy="1018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500" b="0" i="0" u="none" strike="noStrike" baseline="0">
              <a:solidFill>
                <a:sysClr val="windowText" lastClr="000000"/>
              </a:solidFill>
              <a:latin typeface="HG丸ｺﾞｼｯｸM-PRO"/>
              <a:ea typeface="HG丸ｺﾞｼｯｸM-PRO"/>
            </a:rPr>
            <a:t>（利用番号）</a:t>
          </a:r>
          <a:endParaRPr lang="ja-JP" altLang="en-US">
            <a:solidFill>
              <a:sysClr val="windowText" lastClr="000000"/>
            </a:solidFill>
          </a:endParaRPr>
        </a:p>
      </xdr:txBody>
    </xdr:sp>
    <xdr:clientData/>
  </xdr:oneCellAnchor>
  <xdr:twoCellAnchor editAs="oneCell">
    <xdr:from>
      <xdr:col>4</xdr:col>
      <xdr:colOff>66675</xdr:colOff>
      <xdr:row>8</xdr:row>
      <xdr:rowOff>9525</xdr:rowOff>
    </xdr:from>
    <xdr:to>
      <xdr:col>5</xdr:col>
      <xdr:colOff>22549</xdr:colOff>
      <xdr:row>8</xdr:row>
      <xdr:rowOff>205740</xdr:rowOff>
    </xdr:to>
    <xdr:sp macro="" textlink="">
      <xdr:nvSpPr>
        <xdr:cNvPr id="7" name="Text Box 6">
          <a:extLst>
            <a:ext uri="{FF2B5EF4-FFF2-40B4-BE49-F238E27FC236}">
              <a16:creationId xmlns:a16="http://schemas.microsoft.com/office/drawing/2014/main" id="{DAA4E21F-F12F-4FD2-B0B1-78CBABCAE6B9}"/>
            </a:ext>
          </a:extLst>
        </xdr:cNvPr>
        <xdr:cNvSpPr txBox="1">
          <a:spLocks noChangeArrowheads="1"/>
        </xdr:cNvSpPr>
      </xdr:nvSpPr>
      <xdr:spPr bwMode="auto">
        <a:xfrm>
          <a:off x="866775" y="2028825"/>
          <a:ext cx="152089"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丸ｺﾞｼｯｸM-PRO"/>
              <a:ea typeface="HG丸ｺﾞｼｯｸM-PRO"/>
            </a:rPr>
            <a:t>1</a:t>
          </a:r>
          <a:endParaRPr lang="ja-JP" altLang="en-US"/>
        </a:p>
      </xdr:txBody>
    </xdr:sp>
    <xdr:clientData/>
  </xdr:twoCellAnchor>
  <xdr:oneCellAnchor>
    <xdr:from>
      <xdr:col>4</xdr:col>
      <xdr:colOff>66675</xdr:colOff>
      <xdr:row>12</xdr:row>
      <xdr:rowOff>0</xdr:rowOff>
    </xdr:from>
    <xdr:ext cx="94641" cy="151836"/>
    <xdr:sp macro="" textlink="">
      <xdr:nvSpPr>
        <xdr:cNvPr id="8" name="Text Box 8">
          <a:extLst>
            <a:ext uri="{FF2B5EF4-FFF2-40B4-BE49-F238E27FC236}">
              <a16:creationId xmlns:a16="http://schemas.microsoft.com/office/drawing/2014/main" id="{F08C60B2-0E5F-4373-84B9-D40B27F4EF0D}"/>
            </a:ext>
          </a:extLst>
        </xdr:cNvPr>
        <xdr:cNvSpPr txBox="1">
          <a:spLocks noChangeArrowheads="1"/>
        </xdr:cNvSpPr>
      </xdr:nvSpPr>
      <xdr:spPr bwMode="auto">
        <a:xfrm>
          <a:off x="866775" y="29337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3</a:t>
          </a:r>
          <a:endParaRPr lang="ja-JP" altLang="en-US"/>
        </a:p>
      </xdr:txBody>
    </xdr:sp>
    <xdr:clientData/>
  </xdr:oneCellAnchor>
  <xdr:oneCellAnchor>
    <xdr:from>
      <xdr:col>4</xdr:col>
      <xdr:colOff>66675</xdr:colOff>
      <xdr:row>14</xdr:row>
      <xdr:rowOff>0</xdr:rowOff>
    </xdr:from>
    <xdr:ext cx="94641" cy="151836"/>
    <xdr:sp macro="" textlink="">
      <xdr:nvSpPr>
        <xdr:cNvPr id="9" name="Text Box 9">
          <a:extLst>
            <a:ext uri="{FF2B5EF4-FFF2-40B4-BE49-F238E27FC236}">
              <a16:creationId xmlns:a16="http://schemas.microsoft.com/office/drawing/2014/main" id="{76CC35F7-B7F6-4EDB-BE83-8E3C1E376247}"/>
            </a:ext>
          </a:extLst>
        </xdr:cNvPr>
        <xdr:cNvSpPr txBox="1">
          <a:spLocks noChangeArrowheads="1"/>
        </xdr:cNvSpPr>
      </xdr:nvSpPr>
      <xdr:spPr bwMode="auto">
        <a:xfrm>
          <a:off x="866775" y="34671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4</a:t>
          </a:r>
          <a:endParaRPr lang="ja-JP" altLang="en-US"/>
        </a:p>
      </xdr:txBody>
    </xdr:sp>
    <xdr:clientData/>
  </xdr:oneCellAnchor>
  <xdr:oneCellAnchor>
    <xdr:from>
      <xdr:col>4</xdr:col>
      <xdr:colOff>66675</xdr:colOff>
      <xdr:row>20</xdr:row>
      <xdr:rowOff>0</xdr:rowOff>
    </xdr:from>
    <xdr:ext cx="94641" cy="151836"/>
    <xdr:sp macro="" textlink="">
      <xdr:nvSpPr>
        <xdr:cNvPr id="10" name="Text Box 12">
          <a:extLst>
            <a:ext uri="{FF2B5EF4-FFF2-40B4-BE49-F238E27FC236}">
              <a16:creationId xmlns:a16="http://schemas.microsoft.com/office/drawing/2014/main" id="{C5D6D50F-0E9D-4F09-AE27-7DA6269FBB15}"/>
            </a:ext>
          </a:extLst>
        </xdr:cNvPr>
        <xdr:cNvSpPr txBox="1">
          <a:spLocks noChangeArrowheads="1"/>
        </xdr:cNvSpPr>
      </xdr:nvSpPr>
      <xdr:spPr bwMode="auto">
        <a:xfrm>
          <a:off x="866775" y="49149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7</a:t>
          </a:r>
          <a:endParaRPr lang="ja-JP" altLang="en-US"/>
        </a:p>
      </xdr:txBody>
    </xdr:sp>
    <xdr:clientData/>
  </xdr:oneCellAnchor>
  <xdr:oneCellAnchor>
    <xdr:from>
      <xdr:col>4</xdr:col>
      <xdr:colOff>66675</xdr:colOff>
      <xdr:row>26</xdr:row>
      <xdr:rowOff>9525</xdr:rowOff>
    </xdr:from>
    <xdr:ext cx="94641" cy="151836"/>
    <xdr:sp macro="" textlink="">
      <xdr:nvSpPr>
        <xdr:cNvPr id="11" name="Text Box 13">
          <a:extLst>
            <a:ext uri="{FF2B5EF4-FFF2-40B4-BE49-F238E27FC236}">
              <a16:creationId xmlns:a16="http://schemas.microsoft.com/office/drawing/2014/main" id="{5BCF4101-85EE-4AEC-9F58-E3665687B6BF}"/>
            </a:ext>
          </a:extLst>
        </xdr:cNvPr>
        <xdr:cNvSpPr txBox="1">
          <a:spLocks noChangeArrowheads="1"/>
        </xdr:cNvSpPr>
      </xdr:nvSpPr>
      <xdr:spPr bwMode="auto">
        <a:xfrm>
          <a:off x="866775" y="62960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8</a:t>
          </a:r>
          <a:endParaRPr lang="ja-JP" altLang="en-US"/>
        </a:p>
      </xdr:txBody>
    </xdr:sp>
    <xdr:clientData/>
  </xdr:oneCellAnchor>
  <xdr:twoCellAnchor>
    <xdr:from>
      <xdr:col>37</xdr:col>
      <xdr:colOff>95250</xdr:colOff>
      <xdr:row>6</xdr:row>
      <xdr:rowOff>9525</xdr:rowOff>
    </xdr:from>
    <xdr:to>
      <xdr:col>37</xdr:col>
      <xdr:colOff>95250</xdr:colOff>
      <xdr:row>7</xdr:row>
      <xdr:rowOff>266700</xdr:rowOff>
    </xdr:to>
    <xdr:sp macro="" textlink="">
      <xdr:nvSpPr>
        <xdr:cNvPr id="12" name="Line 19">
          <a:extLst>
            <a:ext uri="{FF2B5EF4-FFF2-40B4-BE49-F238E27FC236}">
              <a16:creationId xmlns:a16="http://schemas.microsoft.com/office/drawing/2014/main" id="{AB54CFE9-2C21-4AE8-9F4B-E81EC159BA7D}"/>
            </a:ext>
          </a:extLst>
        </xdr:cNvPr>
        <xdr:cNvSpPr>
          <a:spLocks noChangeShapeType="1"/>
        </xdr:cNvSpPr>
      </xdr:nvSpPr>
      <xdr:spPr bwMode="auto">
        <a:xfrm flipV="1">
          <a:off x="5076825" y="1533525"/>
          <a:ext cx="0" cy="485775"/>
        </a:xfrm>
        <a:prstGeom prst="line">
          <a:avLst/>
        </a:prstGeom>
        <a:noFill/>
        <a:ln w="254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40</xdr:col>
      <xdr:colOff>104775</xdr:colOff>
      <xdr:row>5</xdr:row>
      <xdr:rowOff>190500</xdr:rowOff>
    </xdr:from>
    <xdr:ext cx="112275" cy="151836"/>
    <xdr:sp macro="" textlink="">
      <xdr:nvSpPr>
        <xdr:cNvPr id="13" name="Text Box 20">
          <a:extLst>
            <a:ext uri="{FF2B5EF4-FFF2-40B4-BE49-F238E27FC236}">
              <a16:creationId xmlns:a16="http://schemas.microsoft.com/office/drawing/2014/main" id="{91B7918F-E874-47BC-873A-92FA863C4B90}"/>
            </a:ext>
          </a:extLst>
        </xdr:cNvPr>
        <xdr:cNvSpPr txBox="1">
          <a:spLocks noChangeArrowheads="1"/>
        </xdr:cNvSpPr>
      </xdr:nvSpPr>
      <xdr:spPr bwMode="auto">
        <a:xfrm>
          <a:off x="5686425" y="1485900"/>
          <a:ext cx="112275"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w</a:t>
          </a:r>
          <a:endParaRPr lang="ja-JP" altLang="en-US"/>
        </a:p>
      </xdr:txBody>
    </xdr:sp>
    <xdr:clientData/>
  </xdr:oneCellAnchor>
  <xdr:twoCellAnchor>
    <xdr:from>
      <xdr:col>40</xdr:col>
      <xdr:colOff>95250</xdr:colOff>
      <xdr:row>6</xdr:row>
      <xdr:rowOff>9525</xdr:rowOff>
    </xdr:from>
    <xdr:to>
      <xdr:col>40</xdr:col>
      <xdr:colOff>95250</xdr:colOff>
      <xdr:row>7</xdr:row>
      <xdr:rowOff>266700</xdr:rowOff>
    </xdr:to>
    <xdr:sp macro="" textlink="">
      <xdr:nvSpPr>
        <xdr:cNvPr id="14" name="Line 23">
          <a:extLst>
            <a:ext uri="{FF2B5EF4-FFF2-40B4-BE49-F238E27FC236}">
              <a16:creationId xmlns:a16="http://schemas.microsoft.com/office/drawing/2014/main" id="{CFECAADE-B605-49D6-977E-25B2793ACB73}"/>
            </a:ext>
          </a:extLst>
        </xdr:cNvPr>
        <xdr:cNvSpPr>
          <a:spLocks noChangeShapeType="1"/>
        </xdr:cNvSpPr>
      </xdr:nvSpPr>
      <xdr:spPr bwMode="auto">
        <a:xfrm flipV="1">
          <a:off x="5676900" y="1533525"/>
          <a:ext cx="0" cy="485775"/>
        </a:xfrm>
        <a:prstGeom prst="line">
          <a:avLst/>
        </a:prstGeom>
        <a:noFill/>
        <a:ln w="254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4</xdr:col>
      <xdr:colOff>66675</xdr:colOff>
      <xdr:row>17</xdr:row>
      <xdr:rowOff>0</xdr:rowOff>
    </xdr:from>
    <xdr:ext cx="94641" cy="151836"/>
    <xdr:sp macro="" textlink="">
      <xdr:nvSpPr>
        <xdr:cNvPr id="15" name="Text Box 28">
          <a:extLst>
            <a:ext uri="{FF2B5EF4-FFF2-40B4-BE49-F238E27FC236}">
              <a16:creationId xmlns:a16="http://schemas.microsoft.com/office/drawing/2014/main" id="{9DB34822-E842-44ED-858C-F4F5ADDE322C}"/>
            </a:ext>
          </a:extLst>
        </xdr:cNvPr>
        <xdr:cNvSpPr txBox="1">
          <a:spLocks noChangeArrowheads="1"/>
        </xdr:cNvSpPr>
      </xdr:nvSpPr>
      <xdr:spPr bwMode="auto">
        <a:xfrm>
          <a:off x="866775" y="41910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5</a:t>
          </a:r>
          <a:endParaRPr lang="ja-JP" altLang="en-US"/>
        </a:p>
      </xdr:txBody>
    </xdr:sp>
    <xdr:clientData/>
  </xdr:oneCellAnchor>
  <xdr:oneCellAnchor>
    <xdr:from>
      <xdr:col>32</xdr:col>
      <xdr:colOff>104775</xdr:colOff>
      <xdr:row>16</xdr:row>
      <xdr:rowOff>276225</xdr:rowOff>
    </xdr:from>
    <xdr:ext cx="94641" cy="151836"/>
    <xdr:sp macro="" textlink="">
      <xdr:nvSpPr>
        <xdr:cNvPr id="16" name="Text Box 29">
          <a:extLst>
            <a:ext uri="{FF2B5EF4-FFF2-40B4-BE49-F238E27FC236}">
              <a16:creationId xmlns:a16="http://schemas.microsoft.com/office/drawing/2014/main" id="{53875434-A2B7-4403-BA22-655F50A41D61}"/>
            </a:ext>
          </a:extLst>
        </xdr:cNvPr>
        <xdr:cNvSpPr txBox="1">
          <a:spLocks noChangeArrowheads="1"/>
        </xdr:cNvSpPr>
      </xdr:nvSpPr>
      <xdr:spPr bwMode="auto">
        <a:xfrm>
          <a:off x="4371975" y="41910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6</a:t>
          </a:r>
          <a:endParaRPr lang="ja-JP" altLang="en-US"/>
        </a:p>
      </xdr:txBody>
    </xdr:sp>
    <xdr:clientData/>
  </xdr:oneCellAnchor>
  <xdr:oneCellAnchor>
    <xdr:from>
      <xdr:col>5</xdr:col>
      <xdr:colOff>1</xdr:colOff>
      <xdr:row>25</xdr:row>
      <xdr:rowOff>208032</xdr:rowOff>
    </xdr:from>
    <xdr:ext cx="3168520" cy="161304"/>
    <xdr:sp macro="" textlink="">
      <xdr:nvSpPr>
        <xdr:cNvPr id="17" name="Text Box 34">
          <a:extLst>
            <a:ext uri="{FF2B5EF4-FFF2-40B4-BE49-F238E27FC236}">
              <a16:creationId xmlns:a16="http://schemas.microsoft.com/office/drawing/2014/main" id="{4B465975-3A9C-4EEE-A7D3-7BA79E407FBA}"/>
            </a:ext>
          </a:extLst>
        </xdr:cNvPr>
        <xdr:cNvSpPr txBox="1">
          <a:spLocks noChangeArrowheads="1"/>
        </xdr:cNvSpPr>
      </xdr:nvSpPr>
      <xdr:spPr bwMode="auto">
        <a:xfrm>
          <a:off x="1000126" y="6265932"/>
          <a:ext cx="3168520" cy="1613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a:t>
          </a:r>
          <a:r>
            <a:rPr lang="ja-JP" altLang="ja-JP" sz="800" b="0" i="0" baseline="0">
              <a:effectLst/>
              <a:latin typeface="HG丸ｺﾞｼｯｸM-PRO" panose="020F0600000000000000" pitchFamily="50" charset="-128"/>
              <a:ea typeface="HG丸ｺﾞｼｯｸM-PRO" panose="020F0600000000000000" pitchFamily="50" charset="-128"/>
              <a:cs typeface="+mn-cs"/>
            </a:rPr>
            <a:t>企業・青少年団体等の</a:t>
          </a:r>
          <a:r>
            <a:rPr lang="ja-JP" altLang="en-US" sz="800" b="0" i="0" u="none" strike="noStrike" baseline="0">
              <a:solidFill>
                <a:srgbClr val="000000"/>
              </a:solidFill>
              <a:latin typeface="HG丸ｺﾞｼｯｸM-PRO"/>
              <a:ea typeface="HG丸ｺﾞｼｯｸM-PRO"/>
            </a:rPr>
            <a:t>利用の目的・研修内容等は具体的に記入してください。</a:t>
          </a:r>
          <a:endParaRPr lang="ja-JP" altLang="en-US"/>
        </a:p>
      </xdr:txBody>
    </xdr:sp>
    <xdr:clientData/>
  </xdr:oneCellAnchor>
  <xdr:twoCellAnchor>
    <xdr:from>
      <xdr:col>33</xdr:col>
      <xdr:colOff>57150</xdr:colOff>
      <xdr:row>6</xdr:row>
      <xdr:rowOff>9525</xdr:rowOff>
    </xdr:from>
    <xdr:to>
      <xdr:col>33</xdr:col>
      <xdr:colOff>57150</xdr:colOff>
      <xdr:row>7</xdr:row>
      <xdr:rowOff>266700</xdr:rowOff>
    </xdr:to>
    <xdr:sp macro="" textlink="">
      <xdr:nvSpPr>
        <xdr:cNvPr id="18" name="Line 41">
          <a:extLst>
            <a:ext uri="{FF2B5EF4-FFF2-40B4-BE49-F238E27FC236}">
              <a16:creationId xmlns:a16="http://schemas.microsoft.com/office/drawing/2014/main" id="{28DB8024-9735-47B0-8382-99EBD0B642B5}"/>
            </a:ext>
          </a:extLst>
        </xdr:cNvPr>
        <xdr:cNvSpPr>
          <a:spLocks noChangeShapeType="1"/>
        </xdr:cNvSpPr>
      </xdr:nvSpPr>
      <xdr:spPr bwMode="auto">
        <a:xfrm flipV="1">
          <a:off x="4438650" y="1533525"/>
          <a:ext cx="0" cy="485775"/>
        </a:xfrm>
        <a:prstGeom prst="line">
          <a:avLst/>
        </a:prstGeom>
        <a:noFill/>
        <a:ln w="254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47625</xdr:colOff>
      <xdr:row>2</xdr:row>
      <xdr:rowOff>219075</xdr:rowOff>
    </xdr:from>
    <xdr:to>
      <xdr:col>33</xdr:col>
      <xdr:colOff>47625</xdr:colOff>
      <xdr:row>5</xdr:row>
      <xdr:rowOff>0</xdr:rowOff>
    </xdr:to>
    <xdr:sp macro="" textlink="">
      <xdr:nvSpPr>
        <xdr:cNvPr id="19" name="Line 43">
          <a:extLst>
            <a:ext uri="{FF2B5EF4-FFF2-40B4-BE49-F238E27FC236}">
              <a16:creationId xmlns:a16="http://schemas.microsoft.com/office/drawing/2014/main" id="{B4C31F4C-08DE-43F5-96E1-1373663E5D8E}"/>
            </a:ext>
          </a:extLst>
        </xdr:cNvPr>
        <xdr:cNvSpPr>
          <a:spLocks noChangeShapeType="1"/>
        </xdr:cNvSpPr>
      </xdr:nvSpPr>
      <xdr:spPr bwMode="auto">
        <a:xfrm flipV="1">
          <a:off x="4429125" y="828675"/>
          <a:ext cx="0" cy="466725"/>
        </a:xfrm>
        <a:prstGeom prst="line">
          <a:avLst/>
        </a:prstGeom>
        <a:noFill/>
        <a:ln w="254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33</xdr:col>
      <xdr:colOff>47625</xdr:colOff>
      <xdr:row>2</xdr:row>
      <xdr:rowOff>200025</xdr:rowOff>
    </xdr:from>
    <xdr:ext cx="112275" cy="151836"/>
    <xdr:sp macro="" textlink="">
      <xdr:nvSpPr>
        <xdr:cNvPr id="20" name="Text Box 44">
          <a:extLst>
            <a:ext uri="{FF2B5EF4-FFF2-40B4-BE49-F238E27FC236}">
              <a16:creationId xmlns:a16="http://schemas.microsoft.com/office/drawing/2014/main" id="{C0859D0C-C709-4D01-9D32-BD290E414D59}"/>
            </a:ext>
          </a:extLst>
        </xdr:cNvPr>
        <xdr:cNvSpPr txBox="1">
          <a:spLocks noChangeArrowheads="1"/>
        </xdr:cNvSpPr>
      </xdr:nvSpPr>
      <xdr:spPr bwMode="auto">
        <a:xfrm>
          <a:off x="4429125" y="809625"/>
          <a:ext cx="112275"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w</a:t>
          </a:r>
          <a:endParaRPr lang="ja-JP" altLang="en-US"/>
        </a:p>
      </xdr:txBody>
    </xdr:sp>
    <xdr:clientData/>
  </xdr:oneCellAnchor>
  <xdr:twoCellAnchor editAs="oneCell">
    <xdr:from>
      <xdr:col>4</xdr:col>
      <xdr:colOff>66675</xdr:colOff>
      <xdr:row>8</xdr:row>
      <xdr:rowOff>9525</xdr:rowOff>
    </xdr:from>
    <xdr:to>
      <xdr:col>5</xdr:col>
      <xdr:colOff>22549</xdr:colOff>
      <xdr:row>8</xdr:row>
      <xdr:rowOff>205740</xdr:rowOff>
    </xdr:to>
    <xdr:sp macro="" textlink="">
      <xdr:nvSpPr>
        <xdr:cNvPr id="21" name="Text Box 6">
          <a:extLst>
            <a:ext uri="{FF2B5EF4-FFF2-40B4-BE49-F238E27FC236}">
              <a16:creationId xmlns:a16="http://schemas.microsoft.com/office/drawing/2014/main" id="{C4DC2414-B064-4339-96CA-8F1214EB1E3A}"/>
            </a:ext>
          </a:extLst>
        </xdr:cNvPr>
        <xdr:cNvSpPr txBox="1">
          <a:spLocks noChangeArrowheads="1"/>
        </xdr:cNvSpPr>
      </xdr:nvSpPr>
      <xdr:spPr bwMode="auto">
        <a:xfrm>
          <a:off x="866775" y="2028825"/>
          <a:ext cx="152089"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丸ｺﾞｼｯｸM-PRO"/>
              <a:ea typeface="HG丸ｺﾞｼｯｸM-PRO"/>
            </a:rPr>
            <a:t>1</a:t>
          </a:r>
          <a:endParaRPr lang="ja-JP" altLang="en-US"/>
        </a:p>
      </xdr:txBody>
    </xdr:sp>
    <xdr:clientData/>
  </xdr:twoCellAnchor>
  <xdr:oneCellAnchor>
    <xdr:from>
      <xdr:col>4</xdr:col>
      <xdr:colOff>66675</xdr:colOff>
      <xdr:row>12</xdr:row>
      <xdr:rowOff>0</xdr:rowOff>
    </xdr:from>
    <xdr:ext cx="94641" cy="151836"/>
    <xdr:sp macro="" textlink="">
      <xdr:nvSpPr>
        <xdr:cNvPr id="22" name="Text Box 8">
          <a:extLst>
            <a:ext uri="{FF2B5EF4-FFF2-40B4-BE49-F238E27FC236}">
              <a16:creationId xmlns:a16="http://schemas.microsoft.com/office/drawing/2014/main" id="{5869A3C0-5297-468F-9F63-B7BFE955CA34}"/>
            </a:ext>
          </a:extLst>
        </xdr:cNvPr>
        <xdr:cNvSpPr txBox="1">
          <a:spLocks noChangeArrowheads="1"/>
        </xdr:cNvSpPr>
      </xdr:nvSpPr>
      <xdr:spPr bwMode="auto">
        <a:xfrm>
          <a:off x="866775" y="29337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3</a:t>
          </a:r>
          <a:endParaRPr lang="ja-JP" altLang="en-US"/>
        </a:p>
      </xdr:txBody>
    </xdr:sp>
    <xdr:clientData/>
  </xdr:oneCellAnchor>
  <xdr:oneCellAnchor>
    <xdr:from>
      <xdr:col>4</xdr:col>
      <xdr:colOff>66675</xdr:colOff>
      <xdr:row>14</xdr:row>
      <xdr:rowOff>0</xdr:rowOff>
    </xdr:from>
    <xdr:ext cx="94641" cy="151836"/>
    <xdr:sp macro="" textlink="">
      <xdr:nvSpPr>
        <xdr:cNvPr id="23" name="Text Box 9">
          <a:extLst>
            <a:ext uri="{FF2B5EF4-FFF2-40B4-BE49-F238E27FC236}">
              <a16:creationId xmlns:a16="http://schemas.microsoft.com/office/drawing/2014/main" id="{C5A22749-D129-427D-A562-DD704EF9BC6B}"/>
            </a:ext>
          </a:extLst>
        </xdr:cNvPr>
        <xdr:cNvSpPr txBox="1">
          <a:spLocks noChangeArrowheads="1"/>
        </xdr:cNvSpPr>
      </xdr:nvSpPr>
      <xdr:spPr bwMode="auto">
        <a:xfrm>
          <a:off x="866775" y="34671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4</a:t>
          </a:r>
          <a:endParaRPr lang="ja-JP" altLang="en-US"/>
        </a:p>
      </xdr:txBody>
    </xdr:sp>
    <xdr:clientData/>
  </xdr:oneCellAnchor>
  <xdr:oneCellAnchor>
    <xdr:from>
      <xdr:col>4</xdr:col>
      <xdr:colOff>66675</xdr:colOff>
      <xdr:row>20</xdr:row>
      <xdr:rowOff>0</xdr:rowOff>
    </xdr:from>
    <xdr:ext cx="94641" cy="151836"/>
    <xdr:sp macro="" textlink="">
      <xdr:nvSpPr>
        <xdr:cNvPr id="24" name="Text Box 12">
          <a:extLst>
            <a:ext uri="{FF2B5EF4-FFF2-40B4-BE49-F238E27FC236}">
              <a16:creationId xmlns:a16="http://schemas.microsoft.com/office/drawing/2014/main" id="{6583E792-7842-4B04-90CF-1C20A32A3588}"/>
            </a:ext>
          </a:extLst>
        </xdr:cNvPr>
        <xdr:cNvSpPr txBox="1">
          <a:spLocks noChangeArrowheads="1"/>
        </xdr:cNvSpPr>
      </xdr:nvSpPr>
      <xdr:spPr bwMode="auto">
        <a:xfrm>
          <a:off x="866775" y="49149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7</a:t>
          </a:r>
          <a:endParaRPr lang="ja-JP" altLang="en-US"/>
        </a:p>
      </xdr:txBody>
    </xdr:sp>
    <xdr:clientData/>
  </xdr:oneCellAnchor>
  <xdr:oneCellAnchor>
    <xdr:from>
      <xdr:col>4</xdr:col>
      <xdr:colOff>66675</xdr:colOff>
      <xdr:row>26</xdr:row>
      <xdr:rowOff>9525</xdr:rowOff>
    </xdr:from>
    <xdr:ext cx="94641" cy="151836"/>
    <xdr:sp macro="" textlink="">
      <xdr:nvSpPr>
        <xdr:cNvPr id="25" name="Text Box 13">
          <a:extLst>
            <a:ext uri="{FF2B5EF4-FFF2-40B4-BE49-F238E27FC236}">
              <a16:creationId xmlns:a16="http://schemas.microsoft.com/office/drawing/2014/main" id="{CFDD18F1-C156-468D-8243-2A3C22F458E6}"/>
            </a:ext>
          </a:extLst>
        </xdr:cNvPr>
        <xdr:cNvSpPr txBox="1">
          <a:spLocks noChangeArrowheads="1"/>
        </xdr:cNvSpPr>
      </xdr:nvSpPr>
      <xdr:spPr bwMode="auto">
        <a:xfrm>
          <a:off x="866775" y="62960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8</a:t>
          </a:r>
          <a:endParaRPr lang="ja-JP" altLang="en-US"/>
        </a:p>
      </xdr:txBody>
    </xdr:sp>
    <xdr:clientData/>
  </xdr:oneCellAnchor>
  <xdr:oneCellAnchor>
    <xdr:from>
      <xdr:col>4</xdr:col>
      <xdr:colOff>66675</xdr:colOff>
      <xdr:row>17</xdr:row>
      <xdr:rowOff>0</xdr:rowOff>
    </xdr:from>
    <xdr:ext cx="94641" cy="151836"/>
    <xdr:sp macro="" textlink="">
      <xdr:nvSpPr>
        <xdr:cNvPr id="26" name="Text Box 28">
          <a:extLst>
            <a:ext uri="{FF2B5EF4-FFF2-40B4-BE49-F238E27FC236}">
              <a16:creationId xmlns:a16="http://schemas.microsoft.com/office/drawing/2014/main" id="{FE0B1803-257B-45A0-BBB7-58B7CB0966B2}"/>
            </a:ext>
          </a:extLst>
        </xdr:cNvPr>
        <xdr:cNvSpPr txBox="1">
          <a:spLocks noChangeArrowheads="1"/>
        </xdr:cNvSpPr>
      </xdr:nvSpPr>
      <xdr:spPr bwMode="auto">
        <a:xfrm>
          <a:off x="866775" y="41910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5</a:t>
          </a:r>
          <a:endParaRPr lang="ja-JP" altLang="en-US"/>
        </a:p>
      </xdr:txBody>
    </xdr:sp>
    <xdr:clientData/>
  </xdr:oneCellAnchor>
  <xdr:oneCellAnchor>
    <xdr:from>
      <xdr:col>32</xdr:col>
      <xdr:colOff>104775</xdr:colOff>
      <xdr:row>16</xdr:row>
      <xdr:rowOff>276225</xdr:rowOff>
    </xdr:from>
    <xdr:ext cx="94641" cy="151836"/>
    <xdr:sp macro="" textlink="">
      <xdr:nvSpPr>
        <xdr:cNvPr id="27" name="Text Box 29">
          <a:extLst>
            <a:ext uri="{FF2B5EF4-FFF2-40B4-BE49-F238E27FC236}">
              <a16:creationId xmlns:a16="http://schemas.microsoft.com/office/drawing/2014/main" id="{06AB6328-4A3C-48AA-A946-87A4F3335FCF}"/>
            </a:ext>
          </a:extLst>
        </xdr:cNvPr>
        <xdr:cNvSpPr txBox="1">
          <a:spLocks noChangeArrowheads="1"/>
        </xdr:cNvSpPr>
      </xdr:nvSpPr>
      <xdr:spPr bwMode="auto">
        <a:xfrm>
          <a:off x="4371975" y="41910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6</a:t>
          </a:r>
          <a:endParaRPr lang="ja-JP" altLang="en-US"/>
        </a:p>
      </xdr:txBody>
    </xdr:sp>
    <xdr:clientData/>
  </xdr:oneCellAnchor>
  <xdr:twoCellAnchor editAs="oneCell">
    <xdr:from>
      <xdr:col>4</xdr:col>
      <xdr:colOff>66675</xdr:colOff>
      <xdr:row>8</xdr:row>
      <xdr:rowOff>9525</xdr:rowOff>
    </xdr:from>
    <xdr:to>
      <xdr:col>5</xdr:col>
      <xdr:colOff>22549</xdr:colOff>
      <xdr:row>8</xdr:row>
      <xdr:rowOff>205740</xdr:rowOff>
    </xdr:to>
    <xdr:sp macro="" textlink="">
      <xdr:nvSpPr>
        <xdr:cNvPr id="28" name="Text Box 6">
          <a:extLst>
            <a:ext uri="{FF2B5EF4-FFF2-40B4-BE49-F238E27FC236}">
              <a16:creationId xmlns:a16="http://schemas.microsoft.com/office/drawing/2014/main" id="{30BF068E-A3C1-44FD-BEC2-B6AD3A9AE550}"/>
            </a:ext>
          </a:extLst>
        </xdr:cNvPr>
        <xdr:cNvSpPr txBox="1">
          <a:spLocks noChangeArrowheads="1"/>
        </xdr:cNvSpPr>
      </xdr:nvSpPr>
      <xdr:spPr bwMode="auto">
        <a:xfrm>
          <a:off x="866775" y="2028825"/>
          <a:ext cx="152089"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丸ｺﾞｼｯｸM-PRO"/>
              <a:ea typeface="HG丸ｺﾞｼｯｸM-PRO"/>
            </a:rPr>
            <a:t>1</a:t>
          </a:r>
        </a:p>
      </xdr:txBody>
    </xdr:sp>
    <xdr:clientData/>
  </xdr:twoCellAnchor>
  <xdr:oneCellAnchor>
    <xdr:from>
      <xdr:col>35</xdr:col>
      <xdr:colOff>104775</xdr:colOff>
      <xdr:row>7</xdr:row>
      <xdr:rowOff>257175</xdr:rowOff>
    </xdr:from>
    <xdr:ext cx="94641" cy="151836"/>
    <xdr:sp macro="" textlink="">
      <xdr:nvSpPr>
        <xdr:cNvPr id="29" name="Text Box 7">
          <a:extLst>
            <a:ext uri="{FF2B5EF4-FFF2-40B4-BE49-F238E27FC236}">
              <a16:creationId xmlns:a16="http://schemas.microsoft.com/office/drawing/2014/main" id="{BEEF1560-E714-4CA0-A8E3-FE9A3D1E688C}"/>
            </a:ext>
          </a:extLst>
        </xdr:cNvPr>
        <xdr:cNvSpPr txBox="1">
          <a:spLocks noChangeArrowheads="1"/>
        </xdr:cNvSpPr>
      </xdr:nvSpPr>
      <xdr:spPr bwMode="auto">
        <a:xfrm>
          <a:off x="4714875" y="200977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2</a:t>
          </a:r>
        </a:p>
      </xdr:txBody>
    </xdr:sp>
    <xdr:clientData/>
  </xdr:oneCellAnchor>
  <xdr:oneCellAnchor>
    <xdr:from>
      <xdr:col>4</xdr:col>
      <xdr:colOff>66675</xdr:colOff>
      <xdr:row>12</xdr:row>
      <xdr:rowOff>0</xdr:rowOff>
    </xdr:from>
    <xdr:ext cx="94641" cy="151836"/>
    <xdr:sp macro="" textlink="">
      <xdr:nvSpPr>
        <xdr:cNvPr id="30" name="Text Box 8">
          <a:extLst>
            <a:ext uri="{FF2B5EF4-FFF2-40B4-BE49-F238E27FC236}">
              <a16:creationId xmlns:a16="http://schemas.microsoft.com/office/drawing/2014/main" id="{E9300249-2283-4F1E-A1EA-BD832DC99844}"/>
            </a:ext>
          </a:extLst>
        </xdr:cNvPr>
        <xdr:cNvSpPr txBox="1">
          <a:spLocks noChangeArrowheads="1"/>
        </xdr:cNvSpPr>
      </xdr:nvSpPr>
      <xdr:spPr bwMode="auto">
        <a:xfrm>
          <a:off x="866775" y="29337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3</a:t>
          </a:r>
        </a:p>
      </xdr:txBody>
    </xdr:sp>
    <xdr:clientData/>
  </xdr:oneCellAnchor>
  <xdr:oneCellAnchor>
    <xdr:from>
      <xdr:col>4</xdr:col>
      <xdr:colOff>66675</xdr:colOff>
      <xdr:row>14</xdr:row>
      <xdr:rowOff>0</xdr:rowOff>
    </xdr:from>
    <xdr:ext cx="94641" cy="151836"/>
    <xdr:sp macro="" textlink="">
      <xdr:nvSpPr>
        <xdr:cNvPr id="31" name="Text Box 9">
          <a:extLst>
            <a:ext uri="{FF2B5EF4-FFF2-40B4-BE49-F238E27FC236}">
              <a16:creationId xmlns:a16="http://schemas.microsoft.com/office/drawing/2014/main" id="{DE08DB96-8228-42FF-B404-8E63DD5D38B0}"/>
            </a:ext>
          </a:extLst>
        </xdr:cNvPr>
        <xdr:cNvSpPr txBox="1">
          <a:spLocks noChangeArrowheads="1"/>
        </xdr:cNvSpPr>
      </xdr:nvSpPr>
      <xdr:spPr bwMode="auto">
        <a:xfrm>
          <a:off x="866775" y="34671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4</a:t>
          </a:r>
        </a:p>
      </xdr:txBody>
    </xdr:sp>
    <xdr:clientData/>
  </xdr:oneCellAnchor>
  <xdr:oneCellAnchor>
    <xdr:from>
      <xdr:col>4</xdr:col>
      <xdr:colOff>66675</xdr:colOff>
      <xdr:row>20</xdr:row>
      <xdr:rowOff>0</xdr:rowOff>
    </xdr:from>
    <xdr:ext cx="94641" cy="151836"/>
    <xdr:sp macro="" textlink="">
      <xdr:nvSpPr>
        <xdr:cNvPr id="32" name="Text Box 12">
          <a:extLst>
            <a:ext uri="{FF2B5EF4-FFF2-40B4-BE49-F238E27FC236}">
              <a16:creationId xmlns:a16="http://schemas.microsoft.com/office/drawing/2014/main" id="{1F33F81C-0277-4851-81B6-179980996BE7}"/>
            </a:ext>
          </a:extLst>
        </xdr:cNvPr>
        <xdr:cNvSpPr txBox="1">
          <a:spLocks noChangeArrowheads="1"/>
        </xdr:cNvSpPr>
      </xdr:nvSpPr>
      <xdr:spPr bwMode="auto">
        <a:xfrm>
          <a:off x="866775" y="49149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7</a:t>
          </a:r>
        </a:p>
      </xdr:txBody>
    </xdr:sp>
    <xdr:clientData/>
  </xdr:oneCellAnchor>
  <xdr:oneCellAnchor>
    <xdr:from>
      <xdr:col>4</xdr:col>
      <xdr:colOff>66675</xdr:colOff>
      <xdr:row>26</xdr:row>
      <xdr:rowOff>9525</xdr:rowOff>
    </xdr:from>
    <xdr:ext cx="94641" cy="151836"/>
    <xdr:sp macro="" textlink="">
      <xdr:nvSpPr>
        <xdr:cNvPr id="33" name="Text Box 13">
          <a:extLst>
            <a:ext uri="{FF2B5EF4-FFF2-40B4-BE49-F238E27FC236}">
              <a16:creationId xmlns:a16="http://schemas.microsoft.com/office/drawing/2014/main" id="{1FF63DB6-5E5A-4380-B4C1-866C1DBB3A4A}"/>
            </a:ext>
          </a:extLst>
        </xdr:cNvPr>
        <xdr:cNvSpPr txBox="1">
          <a:spLocks noChangeArrowheads="1"/>
        </xdr:cNvSpPr>
      </xdr:nvSpPr>
      <xdr:spPr bwMode="auto">
        <a:xfrm>
          <a:off x="866775" y="62960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8</a:t>
          </a:r>
        </a:p>
      </xdr:txBody>
    </xdr:sp>
    <xdr:clientData/>
  </xdr:oneCellAnchor>
  <xdr:oneCellAnchor>
    <xdr:from>
      <xdr:col>4</xdr:col>
      <xdr:colOff>66675</xdr:colOff>
      <xdr:row>17</xdr:row>
      <xdr:rowOff>0</xdr:rowOff>
    </xdr:from>
    <xdr:ext cx="94641" cy="151836"/>
    <xdr:sp macro="" textlink="">
      <xdr:nvSpPr>
        <xdr:cNvPr id="34" name="Text Box 28">
          <a:extLst>
            <a:ext uri="{FF2B5EF4-FFF2-40B4-BE49-F238E27FC236}">
              <a16:creationId xmlns:a16="http://schemas.microsoft.com/office/drawing/2014/main" id="{8A9C740F-C285-4CB4-89F2-066E0AFE81C7}"/>
            </a:ext>
          </a:extLst>
        </xdr:cNvPr>
        <xdr:cNvSpPr txBox="1">
          <a:spLocks noChangeArrowheads="1"/>
        </xdr:cNvSpPr>
      </xdr:nvSpPr>
      <xdr:spPr bwMode="auto">
        <a:xfrm>
          <a:off x="866775" y="41910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5</a:t>
          </a:r>
        </a:p>
      </xdr:txBody>
    </xdr:sp>
    <xdr:clientData/>
  </xdr:oneCellAnchor>
  <xdr:oneCellAnchor>
    <xdr:from>
      <xdr:col>32</xdr:col>
      <xdr:colOff>104775</xdr:colOff>
      <xdr:row>16</xdr:row>
      <xdr:rowOff>276225</xdr:rowOff>
    </xdr:from>
    <xdr:ext cx="94641" cy="151836"/>
    <xdr:sp macro="" textlink="">
      <xdr:nvSpPr>
        <xdr:cNvPr id="35" name="Text Box 29">
          <a:extLst>
            <a:ext uri="{FF2B5EF4-FFF2-40B4-BE49-F238E27FC236}">
              <a16:creationId xmlns:a16="http://schemas.microsoft.com/office/drawing/2014/main" id="{DADA6A09-D8D8-45C6-8FE7-98F717BF3C7C}"/>
            </a:ext>
          </a:extLst>
        </xdr:cNvPr>
        <xdr:cNvSpPr txBox="1">
          <a:spLocks noChangeArrowheads="1"/>
        </xdr:cNvSpPr>
      </xdr:nvSpPr>
      <xdr:spPr bwMode="auto">
        <a:xfrm>
          <a:off x="4371975" y="41910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6</a:t>
          </a:r>
        </a:p>
      </xdr:txBody>
    </xdr:sp>
    <xdr:clientData/>
  </xdr:oneCellAnchor>
  <xdr:oneCellAnchor>
    <xdr:from>
      <xdr:col>5</xdr:col>
      <xdr:colOff>9525</xdr:colOff>
      <xdr:row>12</xdr:row>
      <xdr:rowOff>9525</xdr:rowOff>
    </xdr:from>
    <xdr:ext cx="2971800" cy="151836"/>
    <xdr:sp macro="" textlink="">
      <xdr:nvSpPr>
        <xdr:cNvPr id="36" name="Text Box 33">
          <a:extLst>
            <a:ext uri="{FF2B5EF4-FFF2-40B4-BE49-F238E27FC236}">
              <a16:creationId xmlns:a16="http://schemas.microsoft.com/office/drawing/2014/main" id="{ECAC81B7-D79F-42D0-961B-B67847F7AC64}"/>
            </a:ext>
          </a:extLst>
        </xdr:cNvPr>
        <xdr:cNvSpPr txBox="1">
          <a:spLocks noChangeArrowheads="1"/>
        </xdr:cNvSpPr>
      </xdr:nvSpPr>
      <xdr:spPr bwMode="auto">
        <a:xfrm>
          <a:off x="1009650" y="2943225"/>
          <a:ext cx="2971800"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※学校団体の場合は学年・部活動名等を記入してください。</a:t>
          </a:r>
        </a:p>
      </xdr:txBody>
    </xdr:sp>
    <xdr:clientData/>
  </xdr:oneCellAnchor>
  <xdr:oneCellAnchor>
    <xdr:from>
      <xdr:col>37</xdr:col>
      <xdr:colOff>104775</xdr:colOff>
      <xdr:row>5</xdr:row>
      <xdr:rowOff>190500</xdr:rowOff>
    </xdr:from>
    <xdr:ext cx="112275" cy="151836"/>
    <xdr:sp macro="" textlink="">
      <xdr:nvSpPr>
        <xdr:cNvPr id="37" name="Text Box 16">
          <a:extLst>
            <a:ext uri="{FF2B5EF4-FFF2-40B4-BE49-F238E27FC236}">
              <a16:creationId xmlns:a16="http://schemas.microsoft.com/office/drawing/2014/main" id="{10A58FDC-68A5-4B64-9112-9F5317BC0EE2}"/>
            </a:ext>
          </a:extLst>
        </xdr:cNvPr>
        <xdr:cNvSpPr txBox="1">
          <a:spLocks noChangeArrowheads="1"/>
        </xdr:cNvSpPr>
      </xdr:nvSpPr>
      <xdr:spPr bwMode="auto">
        <a:xfrm>
          <a:off x="5086350" y="1485900"/>
          <a:ext cx="112275"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w</a:t>
          </a:r>
          <a:endParaRPr lang="ja-JP" altLang="en-US"/>
        </a:p>
      </xdr:txBody>
    </xdr:sp>
    <xdr:clientData/>
  </xdr:oneCellAnchor>
  <xdr:oneCellAnchor>
    <xdr:from>
      <xdr:col>33</xdr:col>
      <xdr:colOff>57150</xdr:colOff>
      <xdr:row>5</xdr:row>
      <xdr:rowOff>190500</xdr:rowOff>
    </xdr:from>
    <xdr:ext cx="112275" cy="151836"/>
    <xdr:sp macro="" textlink="">
      <xdr:nvSpPr>
        <xdr:cNvPr id="38" name="Text Box 42">
          <a:extLst>
            <a:ext uri="{FF2B5EF4-FFF2-40B4-BE49-F238E27FC236}">
              <a16:creationId xmlns:a16="http://schemas.microsoft.com/office/drawing/2014/main" id="{A6AD48C0-99FB-49D0-A3F7-40A3E266AC21}"/>
            </a:ext>
          </a:extLst>
        </xdr:cNvPr>
        <xdr:cNvSpPr txBox="1">
          <a:spLocks noChangeArrowheads="1"/>
        </xdr:cNvSpPr>
      </xdr:nvSpPr>
      <xdr:spPr bwMode="auto">
        <a:xfrm>
          <a:off x="4438650" y="1485900"/>
          <a:ext cx="112275"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w</a:t>
          </a:r>
          <a:endParaRPr lang="ja-JP" altLang="en-US"/>
        </a:p>
      </xdr:txBody>
    </xdr:sp>
    <xdr:clientData/>
  </xdr:oneCellAnchor>
  <xdr:twoCellAnchor>
    <xdr:from>
      <xdr:col>22</xdr:col>
      <xdr:colOff>38487</xdr:colOff>
      <xdr:row>7</xdr:row>
      <xdr:rowOff>180780</xdr:rowOff>
    </xdr:from>
    <xdr:to>
      <xdr:col>22</xdr:col>
      <xdr:colOff>114688</xdr:colOff>
      <xdr:row>7</xdr:row>
      <xdr:rowOff>247455</xdr:rowOff>
    </xdr:to>
    <xdr:sp macro="" textlink="">
      <xdr:nvSpPr>
        <xdr:cNvPr id="39" name="正方形/長方形 38">
          <a:extLst>
            <a:ext uri="{FF2B5EF4-FFF2-40B4-BE49-F238E27FC236}">
              <a16:creationId xmlns:a16="http://schemas.microsoft.com/office/drawing/2014/main" id="{2E73E89E-59A1-4C8E-88B4-76D27C4628BE}"/>
            </a:ext>
          </a:extLst>
        </xdr:cNvPr>
        <xdr:cNvSpPr/>
      </xdr:nvSpPr>
      <xdr:spPr>
        <a:xfrm>
          <a:off x="3276987" y="1933380"/>
          <a:ext cx="76201" cy="66675"/>
        </a:xfrm>
        <a:prstGeom prst="rect">
          <a:avLst/>
        </a:prstGeom>
        <a:noFill/>
        <a:ln w="1270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35</xdr:col>
      <xdr:colOff>93345</xdr:colOff>
      <xdr:row>7</xdr:row>
      <xdr:rowOff>255270</xdr:rowOff>
    </xdr:from>
    <xdr:ext cx="94641" cy="151836"/>
    <xdr:sp macro="" textlink="">
      <xdr:nvSpPr>
        <xdr:cNvPr id="40" name="Text Box 7">
          <a:extLst>
            <a:ext uri="{FF2B5EF4-FFF2-40B4-BE49-F238E27FC236}">
              <a16:creationId xmlns:a16="http://schemas.microsoft.com/office/drawing/2014/main" id="{8E3B6453-3181-4CC8-8868-4F7682D00B7B}"/>
            </a:ext>
          </a:extLst>
        </xdr:cNvPr>
        <xdr:cNvSpPr txBox="1">
          <a:spLocks noChangeArrowheads="1"/>
        </xdr:cNvSpPr>
      </xdr:nvSpPr>
      <xdr:spPr bwMode="auto">
        <a:xfrm>
          <a:off x="4703445" y="200787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2</a:t>
          </a:r>
        </a:p>
      </xdr:txBody>
    </xdr:sp>
    <xdr:clientData/>
  </xdr:oneCellAnchor>
  <xdr:oneCellAnchor>
    <xdr:from>
      <xdr:col>23</xdr:col>
      <xdr:colOff>13412</xdr:colOff>
      <xdr:row>7</xdr:row>
      <xdr:rowOff>136071</xdr:rowOff>
    </xdr:from>
    <xdr:ext cx="457006" cy="118494"/>
    <xdr:sp macro="" textlink="">
      <xdr:nvSpPr>
        <xdr:cNvPr id="41" name="Text Box 33">
          <a:extLst>
            <a:ext uri="{FF2B5EF4-FFF2-40B4-BE49-F238E27FC236}">
              <a16:creationId xmlns:a16="http://schemas.microsoft.com/office/drawing/2014/main" id="{02A52004-1A15-4987-82FB-005AB5D3862E}"/>
            </a:ext>
          </a:extLst>
        </xdr:cNvPr>
        <xdr:cNvSpPr txBox="1">
          <a:spLocks noChangeArrowheads="1"/>
        </xdr:cNvSpPr>
      </xdr:nvSpPr>
      <xdr:spPr bwMode="auto">
        <a:xfrm>
          <a:off x="3366212" y="1888671"/>
          <a:ext cx="457006" cy="118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spAutoFit/>
        </a:bodyPr>
        <a:lstStyle/>
        <a:p>
          <a:pPr algn="l" rtl="0">
            <a:defRPr sz="1000"/>
          </a:pPr>
          <a:r>
            <a:rPr lang="en-US" altLang="ja-JP" sz="600" b="0" i="0" u="none" strike="noStrike" baseline="0">
              <a:solidFill>
                <a:srgbClr val="000000"/>
              </a:solidFill>
              <a:latin typeface="HG丸ｺﾞｼｯｸM-PRO"/>
              <a:ea typeface="HG丸ｺﾞｼｯｸM-PRO"/>
            </a:rPr>
            <a:t>web</a:t>
          </a:r>
          <a:r>
            <a:rPr lang="ja-JP" altLang="en-US" sz="600" b="0" i="0" u="none" strike="noStrike" baseline="0">
              <a:solidFill>
                <a:srgbClr val="000000"/>
              </a:solidFill>
              <a:latin typeface="HG丸ｺﾞｼｯｸM-PRO"/>
              <a:ea typeface="HG丸ｺﾞｼｯｸM-PRO"/>
            </a:rPr>
            <a:t>申込み</a:t>
          </a:r>
        </a:p>
      </xdr:txBody>
    </xdr:sp>
    <xdr:clientData/>
  </xdr:oneCellAnchor>
  <xdr:oneCellAnchor>
    <xdr:from>
      <xdr:col>47</xdr:col>
      <xdr:colOff>57150</xdr:colOff>
      <xdr:row>26</xdr:row>
      <xdr:rowOff>0</xdr:rowOff>
    </xdr:from>
    <xdr:ext cx="94641" cy="151836"/>
    <xdr:sp macro="" textlink="">
      <xdr:nvSpPr>
        <xdr:cNvPr id="42" name="Text Box 32">
          <a:extLst>
            <a:ext uri="{FF2B5EF4-FFF2-40B4-BE49-F238E27FC236}">
              <a16:creationId xmlns:a16="http://schemas.microsoft.com/office/drawing/2014/main" id="{85F83575-7486-4328-9877-6E9B879E8ECF}"/>
            </a:ext>
          </a:extLst>
        </xdr:cNvPr>
        <xdr:cNvSpPr txBox="1">
          <a:spLocks noChangeArrowheads="1"/>
        </xdr:cNvSpPr>
      </xdr:nvSpPr>
      <xdr:spPr bwMode="auto">
        <a:xfrm>
          <a:off x="7038975" y="62865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9</a:t>
          </a:r>
          <a:endParaRPr lang="ja-JP" altLang="en-US"/>
        </a:p>
      </xdr:txBody>
    </xdr:sp>
    <xdr:clientData/>
  </xdr:oneCellAnchor>
  <xdr:oneCellAnchor>
    <xdr:from>
      <xdr:col>47</xdr:col>
      <xdr:colOff>57150</xdr:colOff>
      <xdr:row>26</xdr:row>
      <xdr:rowOff>0</xdr:rowOff>
    </xdr:from>
    <xdr:ext cx="94641" cy="151836"/>
    <xdr:sp macro="" textlink="">
      <xdr:nvSpPr>
        <xdr:cNvPr id="43" name="Text Box 32">
          <a:extLst>
            <a:ext uri="{FF2B5EF4-FFF2-40B4-BE49-F238E27FC236}">
              <a16:creationId xmlns:a16="http://schemas.microsoft.com/office/drawing/2014/main" id="{11FE4A8E-C4C3-4CF7-9B54-56BAC0A061B7}"/>
            </a:ext>
          </a:extLst>
        </xdr:cNvPr>
        <xdr:cNvSpPr txBox="1">
          <a:spLocks noChangeArrowheads="1"/>
        </xdr:cNvSpPr>
      </xdr:nvSpPr>
      <xdr:spPr bwMode="auto">
        <a:xfrm>
          <a:off x="7038975" y="62865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9</a:t>
          </a:r>
          <a:endParaRPr lang="ja-JP" altLang="en-US"/>
        </a:p>
      </xdr:txBody>
    </xdr:sp>
    <xdr:clientData/>
  </xdr:oneCellAnchor>
  <xdr:oneCellAnchor>
    <xdr:from>
      <xdr:col>47</xdr:col>
      <xdr:colOff>53340</xdr:colOff>
      <xdr:row>26</xdr:row>
      <xdr:rowOff>0</xdr:rowOff>
    </xdr:from>
    <xdr:ext cx="94641" cy="151836"/>
    <xdr:sp macro="" textlink="">
      <xdr:nvSpPr>
        <xdr:cNvPr id="44" name="Text Box 32">
          <a:extLst>
            <a:ext uri="{FF2B5EF4-FFF2-40B4-BE49-F238E27FC236}">
              <a16:creationId xmlns:a16="http://schemas.microsoft.com/office/drawing/2014/main" id="{B3564460-5E3F-4823-A78B-251838091383}"/>
            </a:ext>
          </a:extLst>
        </xdr:cNvPr>
        <xdr:cNvSpPr txBox="1">
          <a:spLocks noChangeArrowheads="1"/>
        </xdr:cNvSpPr>
      </xdr:nvSpPr>
      <xdr:spPr bwMode="auto">
        <a:xfrm>
          <a:off x="7035165" y="62865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9</a:t>
          </a:r>
        </a:p>
      </xdr:txBody>
    </xdr:sp>
    <xdr:clientData/>
  </xdr:oneCellAnchor>
  <xdr:twoCellAnchor>
    <xdr:from>
      <xdr:col>14</xdr:col>
      <xdr:colOff>0</xdr:colOff>
      <xdr:row>36</xdr:row>
      <xdr:rowOff>0</xdr:rowOff>
    </xdr:from>
    <xdr:to>
      <xdr:col>25</xdr:col>
      <xdr:colOff>0</xdr:colOff>
      <xdr:row>38</xdr:row>
      <xdr:rowOff>7938</xdr:rowOff>
    </xdr:to>
    <xdr:cxnSp macro="">
      <xdr:nvCxnSpPr>
        <xdr:cNvPr id="48" name="直線コネクタ 47">
          <a:extLst>
            <a:ext uri="{FF2B5EF4-FFF2-40B4-BE49-F238E27FC236}">
              <a16:creationId xmlns:a16="http://schemas.microsoft.com/office/drawing/2014/main" id="{4F1CB09C-3EF1-444B-9264-5228F3B92CC1}"/>
            </a:ext>
          </a:extLst>
        </xdr:cNvPr>
        <xdr:cNvCxnSpPr/>
      </xdr:nvCxnSpPr>
      <xdr:spPr>
        <a:xfrm>
          <a:off x="2182813" y="8429625"/>
          <a:ext cx="1222375" cy="4683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638175</xdr:colOff>
      <xdr:row>0</xdr:row>
      <xdr:rowOff>0</xdr:rowOff>
    </xdr:from>
    <xdr:to>
      <xdr:col>36</xdr:col>
      <xdr:colOff>123825</xdr:colOff>
      <xdr:row>0</xdr:row>
      <xdr:rowOff>0</xdr:rowOff>
    </xdr:to>
    <xdr:sp macro="" textlink="">
      <xdr:nvSpPr>
        <xdr:cNvPr id="2" name="Text Box 1">
          <a:extLst>
            <a:ext uri="{FF2B5EF4-FFF2-40B4-BE49-F238E27FC236}">
              <a16:creationId xmlns:a16="http://schemas.microsoft.com/office/drawing/2014/main" id="{A08E09F2-FDEE-46A4-B8F4-DE7A5E19BE1D}"/>
            </a:ext>
          </a:extLst>
        </xdr:cNvPr>
        <xdr:cNvSpPr txBox="1">
          <a:spLocks noChangeArrowheads="1"/>
        </xdr:cNvSpPr>
      </xdr:nvSpPr>
      <xdr:spPr bwMode="auto">
        <a:xfrm>
          <a:off x="3369945" y="0"/>
          <a:ext cx="79438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638175</xdr:colOff>
      <xdr:row>0</xdr:row>
      <xdr:rowOff>0</xdr:rowOff>
    </xdr:from>
    <xdr:to>
      <xdr:col>36</xdr:col>
      <xdr:colOff>123825</xdr:colOff>
      <xdr:row>0</xdr:row>
      <xdr:rowOff>0</xdr:rowOff>
    </xdr:to>
    <xdr:sp macro="" textlink="">
      <xdr:nvSpPr>
        <xdr:cNvPr id="3" name="Text Box 2">
          <a:extLst>
            <a:ext uri="{FF2B5EF4-FFF2-40B4-BE49-F238E27FC236}">
              <a16:creationId xmlns:a16="http://schemas.microsoft.com/office/drawing/2014/main" id="{943C7223-4A06-4AA6-8961-EC84B7BA6272}"/>
            </a:ext>
          </a:extLst>
        </xdr:cNvPr>
        <xdr:cNvSpPr txBox="1">
          <a:spLocks noChangeArrowheads="1"/>
        </xdr:cNvSpPr>
      </xdr:nvSpPr>
      <xdr:spPr bwMode="auto">
        <a:xfrm>
          <a:off x="3369945" y="0"/>
          <a:ext cx="79438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638175</xdr:colOff>
      <xdr:row>0</xdr:row>
      <xdr:rowOff>0</xdr:rowOff>
    </xdr:from>
    <xdr:to>
      <xdr:col>36</xdr:col>
      <xdr:colOff>123825</xdr:colOff>
      <xdr:row>0</xdr:row>
      <xdr:rowOff>0</xdr:rowOff>
    </xdr:to>
    <xdr:sp macro="" textlink="">
      <xdr:nvSpPr>
        <xdr:cNvPr id="4" name="Text Box 3">
          <a:extLst>
            <a:ext uri="{FF2B5EF4-FFF2-40B4-BE49-F238E27FC236}">
              <a16:creationId xmlns:a16="http://schemas.microsoft.com/office/drawing/2014/main" id="{F85AA800-5C0D-4781-BFDF-DB394D707A7D}"/>
            </a:ext>
          </a:extLst>
        </xdr:cNvPr>
        <xdr:cNvSpPr txBox="1">
          <a:spLocks noChangeArrowheads="1"/>
        </xdr:cNvSpPr>
      </xdr:nvSpPr>
      <xdr:spPr bwMode="auto">
        <a:xfrm>
          <a:off x="3369945" y="0"/>
          <a:ext cx="79438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85725</xdr:colOff>
      <xdr:row>3</xdr:row>
      <xdr:rowOff>0</xdr:rowOff>
    </xdr:from>
    <xdr:to>
      <xdr:col>25</xdr:col>
      <xdr:colOff>76199</xdr:colOff>
      <xdr:row>3</xdr:row>
      <xdr:rowOff>152400</xdr:rowOff>
    </xdr:to>
    <xdr:sp macro="" textlink="">
      <xdr:nvSpPr>
        <xdr:cNvPr id="5" name="Text Box 4">
          <a:extLst>
            <a:ext uri="{FF2B5EF4-FFF2-40B4-BE49-F238E27FC236}">
              <a16:creationId xmlns:a16="http://schemas.microsoft.com/office/drawing/2014/main" id="{CDBC4AE7-8290-4899-9ED2-A340C8ABB13F}"/>
            </a:ext>
          </a:extLst>
        </xdr:cNvPr>
        <xdr:cNvSpPr txBox="1">
          <a:spLocks noChangeArrowheads="1"/>
        </xdr:cNvSpPr>
      </xdr:nvSpPr>
      <xdr:spPr bwMode="auto">
        <a:xfrm>
          <a:off x="2602230" y="609600"/>
          <a:ext cx="464819"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HG丸ｺﾞｼｯｸM-PRO"/>
              <a:ea typeface="HG丸ｺﾞｼｯｸM-PRO"/>
            </a:rPr>
            <a:t>（団体番号）</a:t>
          </a:r>
          <a:endParaRPr lang="ja-JP" altLang="en-US"/>
        </a:p>
      </xdr:txBody>
    </xdr:sp>
    <xdr:clientData/>
  </xdr:twoCellAnchor>
  <xdr:oneCellAnchor>
    <xdr:from>
      <xdr:col>20</xdr:col>
      <xdr:colOff>85725</xdr:colOff>
      <xdr:row>4</xdr:row>
      <xdr:rowOff>0</xdr:rowOff>
    </xdr:from>
    <xdr:ext cx="403187" cy="101823"/>
    <xdr:sp macro="" textlink="">
      <xdr:nvSpPr>
        <xdr:cNvPr id="6" name="Text Box 5">
          <a:extLst>
            <a:ext uri="{FF2B5EF4-FFF2-40B4-BE49-F238E27FC236}">
              <a16:creationId xmlns:a16="http://schemas.microsoft.com/office/drawing/2014/main" id="{9C396537-0245-46EF-8248-CEC5141E231D}"/>
            </a:ext>
          </a:extLst>
        </xdr:cNvPr>
        <xdr:cNvSpPr txBox="1">
          <a:spLocks noChangeArrowheads="1"/>
        </xdr:cNvSpPr>
      </xdr:nvSpPr>
      <xdr:spPr bwMode="auto">
        <a:xfrm>
          <a:off x="2602230" y="838200"/>
          <a:ext cx="403187" cy="1018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500" b="0" i="0" u="none" strike="noStrike" baseline="0">
              <a:solidFill>
                <a:sysClr val="windowText" lastClr="000000"/>
              </a:solidFill>
              <a:latin typeface="HG丸ｺﾞｼｯｸM-PRO"/>
              <a:ea typeface="HG丸ｺﾞｼｯｸM-PRO"/>
            </a:rPr>
            <a:t>（利用番号）</a:t>
          </a:r>
          <a:endParaRPr lang="ja-JP" altLang="en-US">
            <a:solidFill>
              <a:sysClr val="windowText" lastClr="000000"/>
            </a:solidFill>
          </a:endParaRPr>
        </a:p>
      </xdr:txBody>
    </xdr:sp>
    <xdr:clientData/>
  </xdr:oneCellAnchor>
  <xdr:twoCellAnchor editAs="oneCell">
    <xdr:from>
      <xdr:col>4</xdr:col>
      <xdr:colOff>66675</xdr:colOff>
      <xdr:row>8</xdr:row>
      <xdr:rowOff>9525</xdr:rowOff>
    </xdr:from>
    <xdr:to>
      <xdr:col>5</xdr:col>
      <xdr:colOff>18739</xdr:colOff>
      <xdr:row>8</xdr:row>
      <xdr:rowOff>209550</xdr:rowOff>
    </xdr:to>
    <xdr:sp macro="" textlink="">
      <xdr:nvSpPr>
        <xdr:cNvPr id="7" name="Text Box 6">
          <a:extLst>
            <a:ext uri="{FF2B5EF4-FFF2-40B4-BE49-F238E27FC236}">
              <a16:creationId xmlns:a16="http://schemas.microsoft.com/office/drawing/2014/main" id="{4CDE91F4-6D64-4D23-A2E6-746445FA93F3}"/>
            </a:ext>
          </a:extLst>
        </xdr:cNvPr>
        <xdr:cNvSpPr txBox="1">
          <a:spLocks noChangeArrowheads="1"/>
        </xdr:cNvSpPr>
      </xdr:nvSpPr>
      <xdr:spPr bwMode="auto">
        <a:xfrm>
          <a:off x="788670" y="1811655"/>
          <a:ext cx="134944"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丸ｺﾞｼｯｸM-PRO"/>
              <a:ea typeface="HG丸ｺﾞｼｯｸM-PRO"/>
            </a:rPr>
            <a:t>1</a:t>
          </a:r>
          <a:endParaRPr lang="ja-JP" altLang="en-US"/>
        </a:p>
      </xdr:txBody>
    </xdr:sp>
    <xdr:clientData/>
  </xdr:twoCellAnchor>
  <xdr:oneCellAnchor>
    <xdr:from>
      <xdr:col>4</xdr:col>
      <xdr:colOff>66675</xdr:colOff>
      <xdr:row>12</xdr:row>
      <xdr:rowOff>0</xdr:rowOff>
    </xdr:from>
    <xdr:ext cx="94641" cy="151836"/>
    <xdr:sp macro="" textlink="">
      <xdr:nvSpPr>
        <xdr:cNvPr id="8" name="Text Box 8">
          <a:extLst>
            <a:ext uri="{FF2B5EF4-FFF2-40B4-BE49-F238E27FC236}">
              <a16:creationId xmlns:a16="http://schemas.microsoft.com/office/drawing/2014/main" id="{A7B312AD-D065-4DD2-9319-513BFEC08C06}"/>
            </a:ext>
          </a:extLst>
        </xdr:cNvPr>
        <xdr:cNvSpPr txBox="1">
          <a:spLocks noChangeArrowheads="1"/>
        </xdr:cNvSpPr>
      </xdr:nvSpPr>
      <xdr:spPr bwMode="auto">
        <a:xfrm>
          <a:off x="788670" y="27146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3</a:t>
          </a:r>
          <a:endParaRPr lang="ja-JP" altLang="en-US"/>
        </a:p>
      </xdr:txBody>
    </xdr:sp>
    <xdr:clientData/>
  </xdr:oneCellAnchor>
  <xdr:oneCellAnchor>
    <xdr:from>
      <xdr:col>4</xdr:col>
      <xdr:colOff>66675</xdr:colOff>
      <xdr:row>14</xdr:row>
      <xdr:rowOff>0</xdr:rowOff>
    </xdr:from>
    <xdr:ext cx="94641" cy="151836"/>
    <xdr:sp macro="" textlink="">
      <xdr:nvSpPr>
        <xdr:cNvPr id="9" name="Text Box 9">
          <a:extLst>
            <a:ext uri="{FF2B5EF4-FFF2-40B4-BE49-F238E27FC236}">
              <a16:creationId xmlns:a16="http://schemas.microsoft.com/office/drawing/2014/main" id="{EE98C4B3-C22E-4231-9BBE-9467061484C5}"/>
            </a:ext>
          </a:extLst>
        </xdr:cNvPr>
        <xdr:cNvSpPr txBox="1">
          <a:spLocks noChangeArrowheads="1"/>
        </xdr:cNvSpPr>
      </xdr:nvSpPr>
      <xdr:spPr bwMode="auto">
        <a:xfrm>
          <a:off x="788670" y="326707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4</a:t>
          </a:r>
          <a:endParaRPr lang="ja-JP" altLang="en-US"/>
        </a:p>
      </xdr:txBody>
    </xdr:sp>
    <xdr:clientData/>
  </xdr:oneCellAnchor>
  <xdr:oneCellAnchor>
    <xdr:from>
      <xdr:col>4</xdr:col>
      <xdr:colOff>66675</xdr:colOff>
      <xdr:row>20</xdr:row>
      <xdr:rowOff>0</xdr:rowOff>
    </xdr:from>
    <xdr:ext cx="94641" cy="151836"/>
    <xdr:sp macro="" textlink="">
      <xdr:nvSpPr>
        <xdr:cNvPr id="10" name="Text Box 12">
          <a:extLst>
            <a:ext uri="{FF2B5EF4-FFF2-40B4-BE49-F238E27FC236}">
              <a16:creationId xmlns:a16="http://schemas.microsoft.com/office/drawing/2014/main" id="{44D8D5FB-E65D-425E-8C57-4874E5D3F64F}"/>
            </a:ext>
          </a:extLst>
        </xdr:cNvPr>
        <xdr:cNvSpPr txBox="1">
          <a:spLocks noChangeArrowheads="1"/>
        </xdr:cNvSpPr>
      </xdr:nvSpPr>
      <xdr:spPr bwMode="auto">
        <a:xfrm>
          <a:off x="788670" y="47339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7</a:t>
          </a:r>
          <a:endParaRPr lang="ja-JP" altLang="en-US"/>
        </a:p>
      </xdr:txBody>
    </xdr:sp>
    <xdr:clientData/>
  </xdr:oneCellAnchor>
  <xdr:oneCellAnchor>
    <xdr:from>
      <xdr:col>4</xdr:col>
      <xdr:colOff>66675</xdr:colOff>
      <xdr:row>26</xdr:row>
      <xdr:rowOff>9525</xdr:rowOff>
    </xdr:from>
    <xdr:ext cx="94641" cy="151836"/>
    <xdr:sp macro="" textlink="">
      <xdr:nvSpPr>
        <xdr:cNvPr id="11" name="Text Box 13">
          <a:extLst>
            <a:ext uri="{FF2B5EF4-FFF2-40B4-BE49-F238E27FC236}">
              <a16:creationId xmlns:a16="http://schemas.microsoft.com/office/drawing/2014/main" id="{B405513A-9F74-42FD-9044-F96A02CBBF8C}"/>
            </a:ext>
          </a:extLst>
        </xdr:cNvPr>
        <xdr:cNvSpPr txBox="1">
          <a:spLocks noChangeArrowheads="1"/>
        </xdr:cNvSpPr>
      </xdr:nvSpPr>
      <xdr:spPr bwMode="auto">
        <a:xfrm>
          <a:off x="788670" y="611695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8</a:t>
          </a:r>
          <a:endParaRPr lang="ja-JP" altLang="en-US"/>
        </a:p>
      </xdr:txBody>
    </xdr:sp>
    <xdr:clientData/>
  </xdr:oneCellAnchor>
  <xdr:twoCellAnchor>
    <xdr:from>
      <xdr:col>37</xdr:col>
      <xdr:colOff>95250</xdr:colOff>
      <xdr:row>6</xdr:row>
      <xdr:rowOff>9525</xdr:rowOff>
    </xdr:from>
    <xdr:to>
      <xdr:col>37</xdr:col>
      <xdr:colOff>95250</xdr:colOff>
      <xdr:row>7</xdr:row>
      <xdr:rowOff>266700</xdr:rowOff>
    </xdr:to>
    <xdr:sp macro="" textlink="">
      <xdr:nvSpPr>
        <xdr:cNvPr id="12" name="Line 19">
          <a:extLst>
            <a:ext uri="{FF2B5EF4-FFF2-40B4-BE49-F238E27FC236}">
              <a16:creationId xmlns:a16="http://schemas.microsoft.com/office/drawing/2014/main" id="{8094F097-78B0-4E99-8B72-697A34CCE275}"/>
            </a:ext>
          </a:extLst>
        </xdr:cNvPr>
        <xdr:cNvSpPr>
          <a:spLocks noChangeShapeType="1"/>
        </xdr:cNvSpPr>
      </xdr:nvSpPr>
      <xdr:spPr bwMode="auto">
        <a:xfrm flipV="1">
          <a:off x="4358640" y="1306830"/>
          <a:ext cx="0" cy="483870"/>
        </a:xfrm>
        <a:prstGeom prst="line">
          <a:avLst/>
        </a:prstGeom>
        <a:noFill/>
        <a:ln w="254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40</xdr:col>
      <xdr:colOff>104775</xdr:colOff>
      <xdr:row>5</xdr:row>
      <xdr:rowOff>190500</xdr:rowOff>
    </xdr:from>
    <xdr:ext cx="112275" cy="151836"/>
    <xdr:sp macro="" textlink="">
      <xdr:nvSpPr>
        <xdr:cNvPr id="13" name="Text Box 20">
          <a:extLst>
            <a:ext uri="{FF2B5EF4-FFF2-40B4-BE49-F238E27FC236}">
              <a16:creationId xmlns:a16="http://schemas.microsoft.com/office/drawing/2014/main" id="{FF35DAF8-F2F8-4EDD-9D67-C7492BF5C73B}"/>
            </a:ext>
          </a:extLst>
        </xdr:cNvPr>
        <xdr:cNvSpPr txBox="1">
          <a:spLocks noChangeArrowheads="1"/>
        </xdr:cNvSpPr>
      </xdr:nvSpPr>
      <xdr:spPr bwMode="auto">
        <a:xfrm>
          <a:off x="4912995" y="1257300"/>
          <a:ext cx="112275"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w</a:t>
          </a:r>
          <a:endParaRPr lang="ja-JP" altLang="en-US"/>
        </a:p>
      </xdr:txBody>
    </xdr:sp>
    <xdr:clientData/>
  </xdr:oneCellAnchor>
  <xdr:twoCellAnchor>
    <xdr:from>
      <xdr:col>40</xdr:col>
      <xdr:colOff>95250</xdr:colOff>
      <xdr:row>6</xdr:row>
      <xdr:rowOff>9525</xdr:rowOff>
    </xdr:from>
    <xdr:to>
      <xdr:col>40</xdr:col>
      <xdr:colOff>95250</xdr:colOff>
      <xdr:row>7</xdr:row>
      <xdr:rowOff>266700</xdr:rowOff>
    </xdr:to>
    <xdr:sp macro="" textlink="">
      <xdr:nvSpPr>
        <xdr:cNvPr id="14" name="Line 23">
          <a:extLst>
            <a:ext uri="{FF2B5EF4-FFF2-40B4-BE49-F238E27FC236}">
              <a16:creationId xmlns:a16="http://schemas.microsoft.com/office/drawing/2014/main" id="{A95029B0-9407-466D-B1AE-C9F164923CBF}"/>
            </a:ext>
          </a:extLst>
        </xdr:cNvPr>
        <xdr:cNvSpPr>
          <a:spLocks noChangeShapeType="1"/>
        </xdr:cNvSpPr>
      </xdr:nvSpPr>
      <xdr:spPr bwMode="auto">
        <a:xfrm flipV="1">
          <a:off x="4901565" y="1306830"/>
          <a:ext cx="0" cy="483870"/>
        </a:xfrm>
        <a:prstGeom prst="line">
          <a:avLst/>
        </a:prstGeom>
        <a:noFill/>
        <a:ln w="254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4</xdr:col>
      <xdr:colOff>66675</xdr:colOff>
      <xdr:row>17</xdr:row>
      <xdr:rowOff>0</xdr:rowOff>
    </xdr:from>
    <xdr:ext cx="94641" cy="151836"/>
    <xdr:sp macro="" textlink="">
      <xdr:nvSpPr>
        <xdr:cNvPr id="15" name="Text Box 28">
          <a:extLst>
            <a:ext uri="{FF2B5EF4-FFF2-40B4-BE49-F238E27FC236}">
              <a16:creationId xmlns:a16="http://schemas.microsoft.com/office/drawing/2014/main" id="{3F6416E9-EDDD-4976-9388-21EF9F3A1DA3}"/>
            </a:ext>
          </a:extLst>
        </xdr:cNvPr>
        <xdr:cNvSpPr txBox="1">
          <a:spLocks noChangeArrowheads="1"/>
        </xdr:cNvSpPr>
      </xdr:nvSpPr>
      <xdr:spPr bwMode="auto">
        <a:xfrm>
          <a:off x="788670" y="40005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5</a:t>
          </a:r>
          <a:endParaRPr lang="ja-JP" altLang="en-US"/>
        </a:p>
      </xdr:txBody>
    </xdr:sp>
    <xdr:clientData/>
  </xdr:oneCellAnchor>
  <xdr:oneCellAnchor>
    <xdr:from>
      <xdr:col>32</xdr:col>
      <xdr:colOff>104775</xdr:colOff>
      <xdr:row>16</xdr:row>
      <xdr:rowOff>276225</xdr:rowOff>
    </xdr:from>
    <xdr:ext cx="94641" cy="151836"/>
    <xdr:sp macro="" textlink="">
      <xdr:nvSpPr>
        <xdr:cNvPr id="16" name="Text Box 29">
          <a:extLst>
            <a:ext uri="{FF2B5EF4-FFF2-40B4-BE49-F238E27FC236}">
              <a16:creationId xmlns:a16="http://schemas.microsoft.com/office/drawing/2014/main" id="{00811373-543E-49C2-819F-75653B7CD917}"/>
            </a:ext>
          </a:extLst>
        </xdr:cNvPr>
        <xdr:cNvSpPr txBox="1">
          <a:spLocks noChangeArrowheads="1"/>
        </xdr:cNvSpPr>
      </xdr:nvSpPr>
      <xdr:spPr bwMode="auto">
        <a:xfrm>
          <a:off x="3750945" y="400240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6</a:t>
          </a:r>
          <a:endParaRPr lang="ja-JP" altLang="en-US"/>
        </a:p>
      </xdr:txBody>
    </xdr:sp>
    <xdr:clientData/>
  </xdr:oneCellAnchor>
  <xdr:oneCellAnchor>
    <xdr:from>
      <xdr:col>5</xdr:col>
      <xdr:colOff>1</xdr:colOff>
      <xdr:row>25</xdr:row>
      <xdr:rowOff>208032</xdr:rowOff>
    </xdr:from>
    <xdr:ext cx="3168520" cy="161304"/>
    <xdr:sp macro="" textlink="">
      <xdr:nvSpPr>
        <xdr:cNvPr id="17" name="Text Box 34">
          <a:extLst>
            <a:ext uri="{FF2B5EF4-FFF2-40B4-BE49-F238E27FC236}">
              <a16:creationId xmlns:a16="http://schemas.microsoft.com/office/drawing/2014/main" id="{86EAA7C2-7AAF-400F-9167-372490710D2D}"/>
            </a:ext>
          </a:extLst>
        </xdr:cNvPr>
        <xdr:cNvSpPr txBox="1">
          <a:spLocks noChangeArrowheads="1"/>
        </xdr:cNvSpPr>
      </xdr:nvSpPr>
      <xdr:spPr bwMode="auto">
        <a:xfrm>
          <a:off x="904876" y="6088767"/>
          <a:ext cx="3168520" cy="1613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a:t>
          </a:r>
          <a:r>
            <a:rPr lang="ja-JP" altLang="ja-JP" sz="800" b="0" i="0" baseline="0">
              <a:effectLst/>
              <a:latin typeface="HG丸ｺﾞｼｯｸM-PRO" panose="020F0600000000000000" pitchFamily="50" charset="-128"/>
              <a:ea typeface="HG丸ｺﾞｼｯｸM-PRO" panose="020F0600000000000000" pitchFamily="50" charset="-128"/>
              <a:cs typeface="+mn-cs"/>
            </a:rPr>
            <a:t>企業・青少年団体等の</a:t>
          </a:r>
          <a:r>
            <a:rPr lang="ja-JP" altLang="en-US" sz="800" b="0" i="0" u="none" strike="noStrike" baseline="0">
              <a:solidFill>
                <a:srgbClr val="000000"/>
              </a:solidFill>
              <a:latin typeface="HG丸ｺﾞｼｯｸM-PRO"/>
              <a:ea typeface="HG丸ｺﾞｼｯｸM-PRO"/>
            </a:rPr>
            <a:t>利用の目的・研修内容等は具体的に記入してください。</a:t>
          </a:r>
          <a:endParaRPr lang="ja-JP" altLang="en-US"/>
        </a:p>
      </xdr:txBody>
    </xdr:sp>
    <xdr:clientData/>
  </xdr:oneCellAnchor>
  <xdr:twoCellAnchor>
    <xdr:from>
      <xdr:col>33</xdr:col>
      <xdr:colOff>57150</xdr:colOff>
      <xdr:row>6</xdr:row>
      <xdr:rowOff>9525</xdr:rowOff>
    </xdr:from>
    <xdr:to>
      <xdr:col>33</xdr:col>
      <xdr:colOff>57150</xdr:colOff>
      <xdr:row>7</xdr:row>
      <xdr:rowOff>266700</xdr:rowOff>
    </xdr:to>
    <xdr:sp macro="" textlink="">
      <xdr:nvSpPr>
        <xdr:cNvPr id="18" name="Line 41">
          <a:extLst>
            <a:ext uri="{FF2B5EF4-FFF2-40B4-BE49-F238E27FC236}">
              <a16:creationId xmlns:a16="http://schemas.microsoft.com/office/drawing/2014/main" id="{205E9208-65F8-47D8-BAC9-F4861D92EE71}"/>
            </a:ext>
          </a:extLst>
        </xdr:cNvPr>
        <xdr:cNvSpPr>
          <a:spLocks noChangeShapeType="1"/>
        </xdr:cNvSpPr>
      </xdr:nvSpPr>
      <xdr:spPr bwMode="auto">
        <a:xfrm flipV="1">
          <a:off x="3806190" y="1306830"/>
          <a:ext cx="0" cy="483870"/>
        </a:xfrm>
        <a:prstGeom prst="line">
          <a:avLst/>
        </a:prstGeom>
        <a:noFill/>
        <a:ln w="254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47625</xdr:colOff>
      <xdr:row>2</xdr:row>
      <xdr:rowOff>219075</xdr:rowOff>
    </xdr:from>
    <xdr:to>
      <xdr:col>33</xdr:col>
      <xdr:colOff>47625</xdr:colOff>
      <xdr:row>5</xdr:row>
      <xdr:rowOff>0</xdr:rowOff>
    </xdr:to>
    <xdr:sp macro="" textlink="">
      <xdr:nvSpPr>
        <xdr:cNvPr id="19" name="Line 43">
          <a:extLst>
            <a:ext uri="{FF2B5EF4-FFF2-40B4-BE49-F238E27FC236}">
              <a16:creationId xmlns:a16="http://schemas.microsoft.com/office/drawing/2014/main" id="{907E172A-2A6B-4F39-9B6F-533623D4B091}"/>
            </a:ext>
          </a:extLst>
        </xdr:cNvPr>
        <xdr:cNvSpPr>
          <a:spLocks noChangeShapeType="1"/>
        </xdr:cNvSpPr>
      </xdr:nvSpPr>
      <xdr:spPr bwMode="auto">
        <a:xfrm flipV="1">
          <a:off x="3802380" y="598170"/>
          <a:ext cx="0" cy="468630"/>
        </a:xfrm>
        <a:prstGeom prst="line">
          <a:avLst/>
        </a:prstGeom>
        <a:noFill/>
        <a:ln w="254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33</xdr:col>
      <xdr:colOff>47625</xdr:colOff>
      <xdr:row>2</xdr:row>
      <xdr:rowOff>200025</xdr:rowOff>
    </xdr:from>
    <xdr:ext cx="112275" cy="151836"/>
    <xdr:sp macro="" textlink="">
      <xdr:nvSpPr>
        <xdr:cNvPr id="20" name="Text Box 44">
          <a:extLst>
            <a:ext uri="{FF2B5EF4-FFF2-40B4-BE49-F238E27FC236}">
              <a16:creationId xmlns:a16="http://schemas.microsoft.com/office/drawing/2014/main" id="{9689D836-F601-41FB-9759-EA99C182C6A5}"/>
            </a:ext>
          </a:extLst>
        </xdr:cNvPr>
        <xdr:cNvSpPr txBox="1">
          <a:spLocks noChangeArrowheads="1"/>
        </xdr:cNvSpPr>
      </xdr:nvSpPr>
      <xdr:spPr bwMode="auto">
        <a:xfrm>
          <a:off x="3802380" y="582930"/>
          <a:ext cx="112275"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w</a:t>
          </a:r>
          <a:endParaRPr lang="ja-JP" altLang="en-US"/>
        </a:p>
      </xdr:txBody>
    </xdr:sp>
    <xdr:clientData/>
  </xdr:oneCellAnchor>
  <xdr:twoCellAnchor editAs="oneCell">
    <xdr:from>
      <xdr:col>4</xdr:col>
      <xdr:colOff>66675</xdr:colOff>
      <xdr:row>8</xdr:row>
      <xdr:rowOff>9525</xdr:rowOff>
    </xdr:from>
    <xdr:to>
      <xdr:col>5</xdr:col>
      <xdr:colOff>18739</xdr:colOff>
      <xdr:row>8</xdr:row>
      <xdr:rowOff>209550</xdr:rowOff>
    </xdr:to>
    <xdr:sp macro="" textlink="">
      <xdr:nvSpPr>
        <xdr:cNvPr id="21" name="Text Box 6">
          <a:extLst>
            <a:ext uri="{FF2B5EF4-FFF2-40B4-BE49-F238E27FC236}">
              <a16:creationId xmlns:a16="http://schemas.microsoft.com/office/drawing/2014/main" id="{9C7F02C9-AA72-4D82-8141-9EE44E43702C}"/>
            </a:ext>
          </a:extLst>
        </xdr:cNvPr>
        <xdr:cNvSpPr txBox="1">
          <a:spLocks noChangeArrowheads="1"/>
        </xdr:cNvSpPr>
      </xdr:nvSpPr>
      <xdr:spPr bwMode="auto">
        <a:xfrm>
          <a:off x="788670" y="1811655"/>
          <a:ext cx="134944"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丸ｺﾞｼｯｸM-PRO"/>
              <a:ea typeface="HG丸ｺﾞｼｯｸM-PRO"/>
            </a:rPr>
            <a:t>1</a:t>
          </a:r>
          <a:endParaRPr lang="ja-JP" altLang="en-US"/>
        </a:p>
      </xdr:txBody>
    </xdr:sp>
    <xdr:clientData/>
  </xdr:twoCellAnchor>
  <xdr:oneCellAnchor>
    <xdr:from>
      <xdr:col>4</xdr:col>
      <xdr:colOff>66675</xdr:colOff>
      <xdr:row>12</xdr:row>
      <xdr:rowOff>0</xdr:rowOff>
    </xdr:from>
    <xdr:ext cx="94641" cy="151836"/>
    <xdr:sp macro="" textlink="">
      <xdr:nvSpPr>
        <xdr:cNvPr id="22" name="Text Box 8">
          <a:extLst>
            <a:ext uri="{FF2B5EF4-FFF2-40B4-BE49-F238E27FC236}">
              <a16:creationId xmlns:a16="http://schemas.microsoft.com/office/drawing/2014/main" id="{B0A439EA-2DF9-4562-9D7E-ACDFB12E7E79}"/>
            </a:ext>
          </a:extLst>
        </xdr:cNvPr>
        <xdr:cNvSpPr txBox="1">
          <a:spLocks noChangeArrowheads="1"/>
        </xdr:cNvSpPr>
      </xdr:nvSpPr>
      <xdr:spPr bwMode="auto">
        <a:xfrm>
          <a:off x="788670" y="27146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3</a:t>
          </a:r>
          <a:endParaRPr lang="ja-JP" altLang="en-US"/>
        </a:p>
      </xdr:txBody>
    </xdr:sp>
    <xdr:clientData/>
  </xdr:oneCellAnchor>
  <xdr:oneCellAnchor>
    <xdr:from>
      <xdr:col>4</xdr:col>
      <xdr:colOff>66675</xdr:colOff>
      <xdr:row>14</xdr:row>
      <xdr:rowOff>0</xdr:rowOff>
    </xdr:from>
    <xdr:ext cx="94641" cy="151836"/>
    <xdr:sp macro="" textlink="">
      <xdr:nvSpPr>
        <xdr:cNvPr id="23" name="Text Box 9">
          <a:extLst>
            <a:ext uri="{FF2B5EF4-FFF2-40B4-BE49-F238E27FC236}">
              <a16:creationId xmlns:a16="http://schemas.microsoft.com/office/drawing/2014/main" id="{4383C164-04B3-4E9F-8E82-7CE4B61154E9}"/>
            </a:ext>
          </a:extLst>
        </xdr:cNvPr>
        <xdr:cNvSpPr txBox="1">
          <a:spLocks noChangeArrowheads="1"/>
        </xdr:cNvSpPr>
      </xdr:nvSpPr>
      <xdr:spPr bwMode="auto">
        <a:xfrm>
          <a:off x="788670" y="326707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4</a:t>
          </a:r>
          <a:endParaRPr lang="ja-JP" altLang="en-US"/>
        </a:p>
      </xdr:txBody>
    </xdr:sp>
    <xdr:clientData/>
  </xdr:oneCellAnchor>
  <xdr:oneCellAnchor>
    <xdr:from>
      <xdr:col>4</xdr:col>
      <xdr:colOff>66675</xdr:colOff>
      <xdr:row>20</xdr:row>
      <xdr:rowOff>0</xdr:rowOff>
    </xdr:from>
    <xdr:ext cx="94641" cy="151836"/>
    <xdr:sp macro="" textlink="">
      <xdr:nvSpPr>
        <xdr:cNvPr id="24" name="Text Box 12">
          <a:extLst>
            <a:ext uri="{FF2B5EF4-FFF2-40B4-BE49-F238E27FC236}">
              <a16:creationId xmlns:a16="http://schemas.microsoft.com/office/drawing/2014/main" id="{3BE401A4-FD28-44C6-8DAC-DB5321E65428}"/>
            </a:ext>
          </a:extLst>
        </xdr:cNvPr>
        <xdr:cNvSpPr txBox="1">
          <a:spLocks noChangeArrowheads="1"/>
        </xdr:cNvSpPr>
      </xdr:nvSpPr>
      <xdr:spPr bwMode="auto">
        <a:xfrm>
          <a:off x="788670" y="47339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7</a:t>
          </a:r>
          <a:endParaRPr lang="ja-JP" altLang="en-US"/>
        </a:p>
      </xdr:txBody>
    </xdr:sp>
    <xdr:clientData/>
  </xdr:oneCellAnchor>
  <xdr:oneCellAnchor>
    <xdr:from>
      <xdr:col>4</xdr:col>
      <xdr:colOff>66675</xdr:colOff>
      <xdr:row>26</xdr:row>
      <xdr:rowOff>9525</xdr:rowOff>
    </xdr:from>
    <xdr:ext cx="94641" cy="151836"/>
    <xdr:sp macro="" textlink="">
      <xdr:nvSpPr>
        <xdr:cNvPr id="25" name="Text Box 13">
          <a:extLst>
            <a:ext uri="{FF2B5EF4-FFF2-40B4-BE49-F238E27FC236}">
              <a16:creationId xmlns:a16="http://schemas.microsoft.com/office/drawing/2014/main" id="{B81EDC2A-AA37-47B6-8FF4-13D83F6AF597}"/>
            </a:ext>
          </a:extLst>
        </xdr:cNvPr>
        <xdr:cNvSpPr txBox="1">
          <a:spLocks noChangeArrowheads="1"/>
        </xdr:cNvSpPr>
      </xdr:nvSpPr>
      <xdr:spPr bwMode="auto">
        <a:xfrm>
          <a:off x="788670" y="611695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8</a:t>
          </a:r>
          <a:endParaRPr lang="ja-JP" altLang="en-US"/>
        </a:p>
      </xdr:txBody>
    </xdr:sp>
    <xdr:clientData/>
  </xdr:oneCellAnchor>
  <xdr:oneCellAnchor>
    <xdr:from>
      <xdr:col>4</xdr:col>
      <xdr:colOff>66675</xdr:colOff>
      <xdr:row>17</xdr:row>
      <xdr:rowOff>0</xdr:rowOff>
    </xdr:from>
    <xdr:ext cx="94641" cy="151836"/>
    <xdr:sp macro="" textlink="">
      <xdr:nvSpPr>
        <xdr:cNvPr id="26" name="Text Box 28">
          <a:extLst>
            <a:ext uri="{FF2B5EF4-FFF2-40B4-BE49-F238E27FC236}">
              <a16:creationId xmlns:a16="http://schemas.microsoft.com/office/drawing/2014/main" id="{4EF4A137-B4C7-4768-AE66-72D6540C8B39}"/>
            </a:ext>
          </a:extLst>
        </xdr:cNvPr>
        <xdr:cNvSpPr txBox="1">
          <a:spLocks noChangeArrowheads="1"/>
        </xdr:cNvSpPr>
      </xdr:nvSpPr>
      <xdr:spPr bwMode="auto">
        <a:xfrm>
          <a:off x="788670" y="40005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5</a:t>
          </a:r>
          <a:endParaRPr lang="ja-JP" altLang="en-US"/>
        </a:p>
      </xdr:txBody>
    </xdr:sp>
    <xdr:clientData/>
  </xdr:oneCellAnchor>
  <xdr:oneCellAnchor>
    <xdr:from>
      <xdr:col>32</xdr:col>
      <xdr:colOff>104775</xdr:colOff>
      <xdr:row>16</xdr:row>
      <xdr:rowOff>276225</xdr:rowOff>
    </xdr:from>
    <xdr:ext cx="94641" cy="151836"/>
    <xdr:sp macro="" textlink="">
      <xdr:nvSpPr>
        <xdr:cNvPr id="27" name="Text Box 29">
          <a:extLst>
            <a:ext uri="{FF2B5EF4-FFF2-40B4-BE49-F238E27FC236}">
              <a16:creationId xmlns:a16="http://schemas.microsoft.com/office/drawing/2014/main" id="{DED15482-C772-406A-A8E2-E1344B83A092}"/>
            </a:ext>
          </a:extLst>
        </xdr:cNvPr>
        <xdr:cNvSpPr txBox="1">
          <a:spLocks noChangeArrowheads="1"/>
        </xdr:cNvSpPr>
      </xdr:nvSpPr>
      <xdr:spPr bwMode="auto">
        <a:xfrm>
          <a:off x="3750945" y="400240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6</a:t>
          </a:r>
          <a:endParaRPr lang="ja-JP" altLang="en-US"/>
        </a:p>
      </xdr:txBody>
    </xdr:sp>
    <xdr:clientData/>
  </xdr:oneCellAnchor>
  <xdr:twoCellAnchor editAs="oneCell">
    <xdr:from>
      <xdr:col>4</xdr:col>
      <xdr:colOff>66675</xdr:colOff>
      <xdr:row>8</xdr:row>
      <xdr:rowOff>9525</xdr:rowOff>
    </xdr:from>
    <xdr:to>
      <xdr:col>5</xdr:col>
      <xdr:colOff>18739</xdr:colOff>
      <xdr:row>8</xdr:row>
      <xdr:rowOff>209550</xdr:rowOff>
    </xdr:to>
    <xdr:sp macro="" textlink="">
      <xdr:nvSpPr>
        <xdr:cNvPr id="28" name="Text Box 6">
          <a:extLst>
            <a:ext uri="{FF2B5EF4-FFF2-40B4-BE49-F238E27FC236}">
              <a16:creationId xmlns:a16="http://schemas.microsoft.com/office/drawing/2014/main" id="{0AF77E57-B24B-4B02-82D3-0DBEAAF7E59F}"/>
            </a:ext>
          </a:extLst>
        </xdr:cNvPr>
        <xdr:cNvSpPr txBox="1">
          <a:spLocks noChangeArrowheads="1"/>
        </xdr:cNvSpPr>
      </xdr:nvSpPr>
      <xdr:spPr bwMode="auto">
        <a:xfrm>
          <a:off x="788670" y="1811655"/>
          <a:ext cx="134944"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丸ｺﾞｼｯｸM-PRO"/>
              <a:ea typeface="HG丸ｺﾞｼｯｸM-PRO"/>
            </a:rPr>
            <a:t>1</a:t>
          </a:r>
        </a:p>
      </xdr:txBody>
    </xdr:sp>
    <xdr:clientData/>
  </xdr:twoCellAnchor>
  <xdr:oneCellAnchor>
    <xdr:from>
      <xdr:col>35</xdr:col>
      <xdr:colOff>104775</xdr:colOff>
      <xdr:row>7</xdr:row>
      <xdr:rowOff>257175</xdr:rowOff>
    </xdr:from>
    <xdr:ext cx="94641" cy="151836"/>
    <xdr:sp macro="" textlink="">
      <xdr:nvSpPr>
        <xdr:cNvPr id="29" name="Text Box 7">
          <a:extLst>
            <a:ext uri="{FF2B5EF4-FFF2-40B4-BE49-F238E27FC236}">
              <a16:creationId xmlns:a16="http://schemas.microsoft.com/office/drawing/2014/main" id="{7D24993A-819D-4D6D-BFC2-B9CCF7F093D3}"/>
            </a:ext>
          </a:extLst>
        </xdr:cNvPr>
        <xdr:cNvSpPr txBox="1">
          <a:spLocks noChangeArrowheads="1"/>
        </xdr:cNvSpPr>
      </xdr:nvSpPr>
      <xdr:spPr bwMode="auto">
        <a:xfrm>
          <a:off x="4036695" y="177927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2</a:t>
          </a:r>
        </a:p>
      </xdr:txBody>
    </xdr:sp>
    <xdr:clientData/>
  </xdr:oneCellAnchor>
  <xdr:oneCellAnchor>
    <xdr:from>
      <xdr:col>4</xdr:col>
      <xdr:colOff>66675</xdr:colOff>
      <xdr:row>12</xdr:row>
      <xdr:rowOff>0</xdr:rowOff>
    </xdr:from>
    <xdr:ext cx="94641" cy="151836"/>
    <xdr:sp macro="" textlink="">
      <xdr:nvSpPr>
        <xdr:cNvPr id="30" name="Text Box 8">
          <a:extLst>
            <a:ext uri="{FF2B5EF4-FFF2-40B4-BE49-F238E27FC236}">
              <a16:creationId xmlns:a16="http://schemas.microsoft.com/office/drawing/2014/main" id="{AC0DD2B5-E682-4419-AF15-5CC21C24B0FA}"/>
            </a:ext>
          </a:extLst>
        </xdr:cNvPr>
        <xdr:cNvSpPr txBox="1">
          <a:spLocks noChangeArrowheads="1"/>
        </xdr:cNvSpPr>
      </xdr:nvSpPr>
      <xdr:spPr bwMode="auto">
        <a:xfrm>
          <a:off x="788670" y="27146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3</a:t>
          </a:r>
        </a:p>
      </xdr:txBody>
    </xdr:sp>
    <xdr:clientData/>
  </xdr:oneCellAnchor>
  <xdr:oneCellAnchor>
    <xdr:from>
      <xdr:col>4</xdr:col>
      <xdr:colOff>66675</xdr:colOff>
      <xdr:row>14</xdr:row>
      <xdr:rowOff>0</xdr:rowOff>
    </xdr:from>
    <xdr:ext cx="94641" cy="151836"/>
    <xdr:sp macro="" textlink="">
      <xdr:nvSpPr>
        <xdr:cNvPr id="31" name="Text Box 9">
          <a:extLst>
            <a:ext uri="{FF2B5EF4-FFF2-40B4-BE49-F238E27FC236}">
              <a16:creationId xmlns:a16="http://schemas.microsoft.com/office/drawing/2014/main" id="{D271FDDA-CF1A-43BD-955E-D495D14F79C6}"/>
            </a:ext>
          </a:extLst>
        </xdr:cNvPr>
        <xdr:cNvSpPr txBox="1">
          <a:spLocks noChangeArrowheads="1"/>
        </xdr:cNvSpPr>
      </xdr:nvSpPr>
      <xdr:spPr bwMode="auto">
        <a:xfrm>
          <a:off x="788670" y="326707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4</a:t>
          </a:r>
        </a:p>
      </xdr:txBody>
    </xdr:sp>
    <xdr:clientData/>
  </xdr:oneCellAnchor>
  <xdr:oneCellAnchor>
    <xdr:from>
      <xdr:col>4</xdr:col>
      <xdr:colOff>66675</xdr:colOff>
      <xdr:row>20</xdr:row>
      <xdr:rowOff>0</xdr:rowOff>
    </xdr:from>
    <xdr:ext cx="94641" cy="151836"/>
    <xdr:sp macro="" textlink="">
      <xdr:nvSpPr>
        <xdr:cNvPr id="32" name="Text Box 12">
          <a:extLst>
            <a:ext uri="{FF2B5EF4-FFF2-40B4-BE49-F238E27FC236}">
              <a16:creationId xmlns:a16="http://schemas.microsoft.com/office/drawing/2014/main" id="{BAF5089B-DF27-429C-817B-A3F806011D63}"/>
            </a:ext>
          </a:extLst>
        </xdr:cNvPr>
        <xdr:cNvSpPr txBox="1">
          <a:spLocks noChangeArrowheads="1"/>
        </xdr:cNvSpPr>
      </xdr:nvSpPr>
      <xdr:spPr bwMode="auto">
        <a:xfrm>
          <a:off x="788670" y="47339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7</a:t>
          </a:r>
        </a:p>
      </xdr:txBody>
    </xdr:sp>
    <xdr:clientData/>
  </xdr:oneCellAnchor>
  <xdr:oneCellAnchor>
    <xdr:from>
      <xdr:col>4</xdr:col>
      <xdr:colOff>66675</xdr:colOff>
      <xdr:row>26</xdr:row>
      <xdr:rowOff>9525</xdr:rowOff>
    </xdr:from>
    <xdr:ext cx="94641" cy="151836"/>
    <xdr:sp macro="" textlink="">
      <xdr:nvSpPr>
        <xdr:cNvPr id="33" name="Text Box 13">
          <a:extLst>
            <a:ext uri="{FF2B5EF4-FFF2-40B4-BE49-F238E27FC236}">
              <a16:creationId xmlns:a16="http://schemas.microsoft.com/office/drawing/2014/main" id="{DC2C1363-24CA-4A4E-9911-6C10658BD8D3}"/>
            </a:ext>
          </a:extLst>
        </xdr:cNvPr>
        <xdr:cNvSpPr txBox="1">
          <a:spLocks noChangeArrowheads="1"/>
        </xdr:cNvSpPr>
      </xdr:nvSpPr>
      <xdr:spPr bwMode="auto">
        <a:xfrm>
          <a:off x="788670" y="611695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8</a:t>
          </a:r>
        </a:p>
      </xdr:txBody>
    </xdr:sp>
    <xdr:clientData/>
  </xdr:oneCellAnchor>
  <xdr:oneCellAnchor>
    <xdr:from>
      <xdr:col>4</xdr:col>
      <xdr:colOff>66675</xdr:colOff>
      <xdr:row>17</xdr:row>
      <xdr:rowOff>0</xdr:rowOff>
    </xdr:from>
    <xdr:ext cx="94641" cy="151836"/>
    <xdr:sp macro="" textlink="">
      <xdr:nvSpPr>
        <xdr:cNvPr id="34" name="Text Box 28">
          <a:extLst>
            <a:ext uri="{FF2B5EF4-FFF2-40B4-BE49-F238E27FC236}">
              <a16:creationId xmlns:a16="http://schemas.microsoft.com/office/drawing/2014/main" id="{0AF90978-C1F0-4E5E-8CFE-D89DA8F8FD41}"/>
            </a:ext>
          </a:extLst>
        </xdr:cNvPr>
        <xdr:cNvSpPr txBox="1">
          <a:spLocks noChangeArrowheads="1"/>
        </xdr:cNvSpPr>
      </xdr:nvSpPr>
      <xdr:spPr bwMode="auto">
        <a:xfrm>
          <a:off x="788670" y="4000500"/>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5</a:t>
          </a:r>
        </a:p>
      </xdr:txBody>
    </xdr:sp>
    <xdr:clientData/>
  </xdr:oneCellAnchor>
  <xdr:oneCellAnchor>
    <xdr:from>
      <xdr:col>32</xdr:col>
      <xdr:colOff>104775</xdr:colOff>
      <xdr:row>16</xdr:row>
      <xdr:rowOff>276225</xdr:rowOff>
    </xdr:from>
    <xdr:ext cx="94641" cy="151836"/>
    <xdr:sp macro="" textlink="">
      <xdr:nvSpPr>
        <xdr:cNvPr id="35" name="Text Box 29">
          <a:extLst>
            <a:ext uri="{FF2B5EF4-FFF2-40B4-BE49-F238E27FC236}">
              <a16:creationId xmlns:a16="http://schemas.microsoft.com/office/drawing/2014/main" id="{E89847AB-998E-4B3C-AFB7-DA322AAD9AE8}"/>
            </a:ext>
          </a:extLst>
        </xdr:cNvPr>
        <xdr:cNvSpPr txBox="1">
          <a:spLocks noChangeArrowheads="1"/>
        </xdr:cNvSpPr>
      </xdr:nvSpPr>
      <xdr:spPr bwMode="auto">
        <a:xfrm>
          <a:off x="3750945" y="400240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6</a:t>
          </a:r>
        </a:p>
      </xdr:txBody>
    </xdr:sp>
    <xdr:clientData/>
  </xdr:oneCellAnchor>
  <xdr:oneCellAnchor>
    <xdr:from>
      <xdr:col>5</xdr:col>
      <xdr:colOff>9525</xdr:colOff>
      <xdr:row>12</xdr:row>
      <xdr:rowOff>9525</xdr:rowOff>
    </xdr:from>
    <xdr:ext cx="2971800" cy="151836"/>
    <xdr:sp macro="" textlink="">
      <xdr:nvSpPr>
        <xdr:cNvPr id="36" name="Text Box 33">
          <a:extLst>
            <a:ext uri="{FF2B5EF4-FFF2-40B4-BE49-F238E27FC236}">
              <a16:creationId xmlns:a16="http://schemas.microsoft.com/office/drawing/2014/main" id="{2E7AA699-DEC0-4476-A06C-34D2F715E09D}"/>
            </a:ext>
          </a:extLst>
        </xdr:cNvPr>
        <xdr:cNvSpPr txBox="1">
          <a:spLocks noChangeArrowheads="1"/>
        </xdr:cNvSpPr>
      </xdr:nvSpPr>
      <xdr:spPr bwMode="auto">
        <a:xfrm>
          <a:off x="916305" y="2726055"/>
          <a:ext cx="2971800"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※学校団体の場合は学年・部活動名等を記入してください。</a:t>
          </a:r>
        </a:p>
      </xdr:txBody>
    </xdr:sp>
    <xdr:clientData/>
  </xdr:oneCellAnchor>
  <xdr:oneCellAnchor>
    <xdr:from>
      <xdr:col>37</xdr:col>
      <xdr:colOff>104775</xdr:colOff>
      <xdr:row>5</xdr:row>
      <xdr:rowOff>190500</xdr:rowOff>
    </xdr:from>
    <xdr:ext cx="112275" cy="151836"/>
    <xdr:sp macro="" textlink="">
      <xdr:nvSpPr>
        <xdr:cNvPr id="37" name="Text Box 16">
          <a:extLst>
            <a:ext uri="{FF2B5EF4-FFF2-40B4-BE49-F238E27FC236}">
              <a16:creationId xmlns:a16="http://schemas.microsoft.com/office/drawing/2014/main" id="{24AF8FA2-98B8-4A99-B216-AAC5B1357655}"/>
            </a:ext>
          </a:extLst>
        </xdr:cNvPr>
        <xdr:cNvSpPr txBox="1">
          <a:spLocks noChangeArrowheads="1"/>
        </xdr:cNvSpPr>
      </xdr:nvSpPr>
      <xdr:spPr bwMode="auto">
        <a:xfrm>
          <a:off x="4370070" y="1257300"/>
          <a:ext cx="112275"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w</a:t>
          </a:r>
          <a:endParaRPr lang="ja-JP" altLang="en-US"/>
        </a:p>
      </xdr:txBody>
    </xdr:sp>
    <xdr:clientData/>
  </xdr:oneCellAnchor>
  <xdr:oneCellAnchor>
    <xdr:from>
      <xdr:col>33</xdr:col>
      <xdr:colOff>57150</xdr:colOff>
      <xdr:row>5</xdr:row>
      <xdr:rowOff>190500</xdr:rowOff>
    </xdr:from>
    <xdr:ext cx="112275" cy="151836"/>
    <xdr:sp macro="" textlink="">
      <xdr:nvSpPr>
        <xdr:cNvPr id="38" name="Text Box 42">
          <a:extLst>
            <a:ext uri="{FF2B5EF4-FFF2-40B4-BE49-F238E27FC236}">
              <a16:creationId xmlns:a16="http://schemas.microsoft.com/office/drawing/2014/main" id="{53D67EDA-5C18-4A7E-A947-FF9F4DF21573}"/>
            </a:ext>
          </a:extLst>
        </xdr:cNvPr>
        <xdr:cNvSpPr txBox="1">
          <a:spLocks noChangeArrowheads="1"/>
        </xdr:cNvSpPr>
      </xdr:nvSpPr>
      <xdr:spPr bwMode="auto">
        <a:xfrm>
          <a:off x="3806190" y="1257300"/>
          <a:ext cx="112275"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w</a:t>
          </a:r>
          <a:endParaRPr lang="ja-JP" altLang="en-US"/>
        </a:p>
      </xdr:txBody>
    </xdr:sp>
    <xdr:clientData/>
  </xdr:oneCellAnchor>
  <xdr:twoCellAnchor>
    <xdr:from>
      <xdr:col>22</xdr:col>
      <xdr:colOff>38487</xdr:colOff>
      <xdr:row>7</xdr:row>
      <xdr:rowOff>180780</xdr:rowOff>
    </xdr:from>
    <xdr:to>
      <xdr:col>22</xdr:col>
      <xdr:colOff>114688</xdr:colOff>
      <xdr:row>7</xdr:row>
      <xdr:rowOff>247455</xdr:rowOff>
    </xdr:to>
    <xdr:sp macro="" textlink="">
      <xdr:nvSpPr>
        <xdr:cNvPr id="39" name="正方形/長方形 38">
          <a:extLst>
            <a:ext uri="{FF2B5EF4-FFF2-40B4-BE49-F238E27FC236}">
              <a16:creationId xmlns:a16="http://schemas.microsoft.com/office/drawing/2014/main" id="{1DFB6D22-BF3B-41CB-B79E-C078620B2AE0}"/>
            </a:ext>
          </a:extLst>
        </xdr:cNvPr>
        <xdr:cNvSpPr/>
      </xdr:nvSpPr>
      <xdr:spPr>
        <a:xfrm>
          <a:off x="2743587" y="1702875"/>
          <a:ext cx="57151" cy="72390"/>
        </a:xfrm>
        <a:prstGeom prst="rect">
          <a:avLst/>
        </a:prstGeom>
        <a:noFill/>
        <a:ln w="1270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35</xdr:col>
      <xdr:colOff>93345</xdr:colOff>
      <xdr:row>7</xdr:row>
      <xdr:rowOff>255270</xdr:rowOff>
    </xdr:from>
    <xdr:ext cx="94641" cy="151836"/>
    <xdr:sp macro="" textlink="">
      <xdr:nvSpPr>
        <xdr:cNvPr id="40" name="Text Box 7">
          <a:extLst>
            <a:ext uri="{FF2B5EF4-FFF2-40B4-BE49-F238E27FC236}">
              <a16:creationId xmlns:a16="http://schemas.microsoft.com/office/drawing/2014/main" id="{02077D80-6047-49FD-BBA1-9AF0CC494EDA}"/>
            </a:ext>
          </a:extLst>
        </xdr:cNvPr>
        <xdr:cNvSpPr txBox="1">
          <a:spLocks noChangeArrowheads="1"/>
        </xdr:cNvSpPr>
      </xdr:nvSpPr>
      <xdr:spPr bwMode="auto">
        <a:xfrm>
          <a:off x="4040505" y="177736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2</a:t>
          </a:r>
        </a:p>
      </xdr:txBody>
    </xdr:sp>
    <xdr:clientData/>
  </xdr:oneCellAnchor>
  <xdr:oneCellAnchor>
    <xdr:from>
      <xdr:col>23</xdr:col>
      <xdr:colOff>13412</xdr:colOff>
      <xdr:row>7</xdr:row>
      <xdr:rowOff>136071</xdr:rowOff>
    </xdr:from>
    <xdr:ext cx="457006" cy="118494"/>
    <xdr:sp macro="" textlink="">
      <xdr:nvSpPr>
        <xdr:cNvPr id="41" name="Text Box 33">
          <a:extLst>
            <a:ext uri="{FF2B5EF4-FFF2-40B4-BE49-F238E27FC236}">
              <a16:creationId xmlns:a16="http://schemas.microsoft.com/office/drawing/2014/main" id="{77F4D7D4-6918-400C-9F8F-7910582C4212}"/>
            </a:ext>
          </a:extLst>
        </xdr:cNvPr>
        <xdr:cNvSpPr txBox="1">
          <a:spLocks noChangeArrowheads="1"/>
        </xdr:cNvSpPr>
      </xdr:nvSpPr>
      <xdr:spPr bwMode="auto">
        <a:xfrm>
          <a:off x="2817572" y="1656261"/>
          <a:ext cx="457006" cy="118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spAutoFit/>
        </a:bodyPr>
        <a:lstStyle/>
        <a:p>
          <a:pPr algn="l" rtl="0">
            <a:defRPr sz="1000"/>
          </a:pPr>
          <a:r>
            <a:rPr lang="en-US" altLang="ja-JP" sz="600" b="0" i="0" u="none" strike="noStrike" baseline="0">
              <a:solidFill>
                <a:srgbClr val="000000"/>
              </a:solidFill>
              <a:latin typeface="HG丸ｺﾞｼｯｸM-PRO"/>
              <a:ea typeface="HG丸ｺﾞｼｯｸM-PRO"/>
            </a:rPr>
            <a:t>web</a:t>
          </a:r>
          <a:r>
            <a:rPr lang="ja-JP" altLang="en-US" sz="600" b="0" i="0" u="none" strike="noStrike" baseline="0">
              <a:solidFill>
                <a:srgbClr val="000000"/>
              </a:solidFill>
              <a:latin typeface="HG丸ｺﾞｼｯｸM-PRO"/>
              <a:ea typeface="HG丸ｺﾞｼｯｸM-PRO"/>
            </a:rPr>
            <a:t>申込み</a:t>
          </a:r>
        </a:p>
      </xdr:txBody>
    </xdr:sp>
    <xdr:clientData/>
  </xdr:oneCellAnchor>
  <xdr:oneCellAnchor>
    <xdr:from>
      <xdr:col>47</xdr:col>
      <xdr:colOff>57150</xdr:colOff>
      <xdr:row>26</xdr:row>
      <xdr:rowOff>0</xdr:rowOff>
    </xdr:from>
    <xdr:ext cx="94641" cy="151836"/>
    <xdr:sp macro="" textlink="">
      <xdr:nvSpPr>
        <xdr:cNvPr id="42" name="Text Box 32">
          <a:extLst>
            <a:ext uri="{FF2B5EF4-FFF2-40B4-BE49-F238E27FC236}">
              <a16:creationId xmlns:a16="http://schemas.microsoft.com/office/drawing/2014/main" id="{B17E5579-BF85-42E8-B2D0-A65C3DC7BE0E}"/>
            </a:ext>
          </a:extLst>
        </xdr:cNvPr>
        <xdr:cNvSpPr txBox="1">
          <a:spLocks noChangeArrowheads="1"/>
        </xdr:cNvSpPr>
      </xdr:nvSpPr>
      <xdr:spPr bwMode="auto">
        <a:xfrm>
          <a:off x="6130290" y="61055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9</a:t>
          </a:r>
          <a:endParaRPr lang="ja-JP" altLang="en-US"/>
        </a:p>
      </xdr:txBody>
    </xdr:sp>
    <xdr:clientData/>
  </xdr:oneCellAnchor>
  <xdr:oneCellAnchor>
    <xdr:from>
      <xdr:col>47</xdr:col>
      <xdr:colOff>57150</xdr:colOff>
      <xdr:row>26</xdr:row>
      <xdr:rowOff>0</xdr:rowOff>
    </xdr:from>
    <xdr:ext cx="94641" cy="151836"/>
    <xdr:sp macro="" textlink="">
      <xdr:nvSpPr>
        <xdr:cNvPr id="43" name="Text Box 32">
          <a:extLst>
            <a:ext uri="{FF2B5EF4-FFF2-40B4-BE49-F238E27FC236}">
              <a16:creationId xmlns:a16="http://schemas.microsoft.com/office/drawing/2014/main" id="{88DB12D0-90DB-4549-A93A-1C55D1D6CE67}"/>
            </a:ext>
          </a:extLst>
        </xdr:cNvPr>
        <xdr:cNvSpPr txBox="1">
          <a:spLocks noChangeArrowheads="1"/>
        </xdr:cNvSpPr>
      </xdr:nvSpPr>
      <xdr:spPr bwMode="auto">
        <a:xfrm>
          <a:off x="6130290" y="61055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9</a:t>
          </a:r>
          <a:endParaRPr lang="ja-JP" altLang="en-US"/>
        </a:p>
      </xdr:txBody>
    </xdr:sp>
    <xdr:clientData/>
  </xdr:oneCellAnchor>
  <xdr:oneCellAnchor>
    <xdr:from>
      <xdr:col>47</xdr:col>
      <xdr:colOff>53340</xdr:colOff>
      <xdr:row>26</xdr:row>
      <xdr:rowOff>0</xdr:rowOff>
    </xdr:from>
    <xdr:ext cx="94641" cy="151836"/>
    <xdr:sp macro="" textlink="">
      <xdr:nvSpPr>
        <xdr:cNvPr id="44" name="Text Box 32">
          <a:extLst>
            <a:ext uri="{FF2B5EF4-FFF2-40B4-BE49-F238E27FC236}">
              <a16:creationId xmlns:a16="http://schemas.microsoft.com/office/drawing/2014/main" id="{52DEA1AC-552E-4728-B035-B3441FDA88A6}"/>
            </a:ext>
          </a:extLst>
        </xdr:cNvPr>
        <xdr:cNvSpPr txBox="1">
          <a:spLocks noChangeArrowheads="1"/>
        </xdr:cNvSpPr>
      </xdr:nvSpPr>
      <xdr:spPr bwMode="auto">
        <a:xfrm>
          <a:off x="6134100" y="6105525"/>
          <a:ext cx="9464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9</a:t>
          </a:r>
        </a:p>
      </xdr:txBody>
    </xdr:sp>
    <xdr:clientData/>
  </xdr:oneCellAnchor>
  <xdr:twoCellAnchor>
    <xdr:from>
      <xdr:col>44</xdr:col>
      <xdr:colOff>48598</xdr:colOff>
      <xdr:row>0</xdr:row>
      <xdr:rowOff>58317</xdr:rowOff>
    </xdr:from>
    <xdr:to>
      <xdr:col>49</xdr:col>
      <xdr:colOff>139882</xdr:colOff>
      <xdr:row>2</xdr:row>
      <xdr:rowOff>194388</xdr:rowOff>
    </xdr:to>
    <xdr:sp macro="" textlink="">
      <xdr:nvSpPr>
        <xdr:cNvPr id="46" name="Rectangle 7">
          <a:extLst>
            <a:ext uri="{FF2B5EF4-FFF2-40B4-BE49-F238E27FC236}">
              <a16:creationId xmlns:a16="http://schemas.microsoft.com/office/drawing/2014/main" id="{3D26BC07-DB69-49BC-9732-ABECA62A26DC}"/>
            </a:ext>
          </a:extLst>
        </xdr:cNvPr>
        <xdr:cNvSpPr>
          <a:spLocks noChangeArrowheads="1"/>
        </xdr:cNvSpPr>
      </xdr:nvSpPr>
      <xdr:spPr bwMode="auto">
        <a:xfrm>
          <a:off x="5695562" y="58317"/>
          <a:ext cx="1004907" cy="52484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lnSpc>
              <a:spcPts val="1700"/>
            </a:lnSpc>
            <a:defRPr sz="1000"/>
          </a:pPr>
          <a:r>
            <a:rPr lang="ja-JP" altLang="en-US" sz="2000" b="0" i="0" u="none" strike="noStrike" baseline="0">
              <a:solidFill>
                <a:srgbClr val="FF0000"/>
              </a:solidFill>
              <a:latin typeface="HG創英角ｺﾞｼｯｸUB"/>
              <a:ea typeface="HG創英角ｺﾞｼｯｸUB"/>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ibi-suishin@niye.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AFC08-268A-4B2E-9618-7AB77663AFDB}">
  <sheetPr>
    <pageSetUpPr fitToPage="1"/>
  </sheetPr>
  <dimension ref="A1:BN50"/>
  <sheetViews>
    <sheetView tabSelected="1" view="pageBreakPreview" zoomScale="120" zoomScaleNormal="98" zoomScaleSheetLayoutView="120" workbookViewId="0">
      <selection activeCell="F13" sqref="F13:AN14"/>
    </sheetView>
  </sheetViews>
  <sheetFormatPr defaultColWidth="2.5" defaultRowHeight="18" customHeight="1" x14ac:dyDescent="0.15"/>
  <cols>
    <col min="1" max="5" width="2.625" style="61" customWidth="1"/>
    <col min="6" max="6" width="3" style="61" customWidth="1"/>
    <col min="7" max="7" width="2.375" style="61" customWidth="1"/>
    <col min="8" max="36" width="1.5" style="61" customWidth="1"/>
    <col min="37" max="37" width="3.375" style="61" bestFit="1" customWidth="1"/>
    <col min="38" max="48" width="2.625" style="61" customWidth="1"/>
    <col min="49" max="16384" width="2.5" style="61"/>
  </cols>
  <sheetData>
    <row r="1" spans="1:50" ht="18" customHeight="1" x14ac:dyDescent="0.15">
      <c r="A1" s="144" t="s">
        <v>190</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62"/>
      <c r="AX1" s="63"/>
    </row>
    <row r="2" spans="1:50" ht="12" customHeight="1" x14ac:dyDescent="0.15">
      <c r="A2" s="145"/>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63"/>
      <c r="AX2" s="63"/>
    </row>
    <row r="3" spans="1:50" ht="18" customHeight="1" x14ac:dyDescent="0.15">
      <c r="A3" s="146" t="s">
        <v>0</v>
      </c>
      <c r="B3" s="146"/>
      <c r="C3" s="146"/>
      <c r="D3" s="146"/>
      <c r="E3" s="147" t="s">
        <v>1</v>
      </c>
      <c r="F3" s="147"/>
      <c r="G3" s="147"/>
      <c r="H3" s="147"/>
      <c r="I3" s="147"/>
      <c r="J3" s="147"/>
      <c r="K3" s="147"/>
      <c r="L3" s="147"/>
      <c r="M3" s="147"/>
      <c r="N3" s="147"/>
      <c r="O3" s="147"/>
      <c r="P3" s="147"/>
      <c r="Q3" s="147"/>
      <c r="R3" s="147"/>
      <c r="S3" s="147"/>
      <c r="T3" s="147"/>
      <c r="U3" s="148"/>
      <c r="V3" s="118" t="s">
        <v>2</v>
      </c>
      <c r="W3" s="118"/>
      <c r="X3" s="118"/>
      <c r="Y3" s="118"/>
      <c r="Z3" s="118"/>
      <c r="AA3" s="118"/>
      <c r="AB3" s="118"/>
      <c r="AC3" s="118"/>
      <c r="AD3" s="118"/>
      <c r="AE3" s="118"/>
      <c r="AF3" s="118"/>
      <c r="AG3" s="118"/>
      <c r="AH3" s="118"/>
      <c r="AI3" s="118"/>
      <c r="AJ3" s="118"/>
      <c r="AK3" s="118" t="s">
        <v>3</v>
      </c>
      <c r="AL3" s="118"/>
      <c r="AM3" s="118"/>
      <c r="AN3" s="149" t="s">
        <v>4</v>
      </c>
      <c r="AO3" s="150"/>
      <c r="AP3" s="150"/>
      <c r="AQ3" s="151" t="s">
        <v>5</v>
      </c>
      <c r="AR3" s="151"/>
      <c r="AS3" s="151"/>
      <c r="AT3" s="151"/>
      <c r="AU3" s="151"/>
      <c r="AV3" s="151"/>
      <c r="AW3" s="157" t="s">
        <v>6</v>
      </c>
      <c r="AX3" s="158"/>
    </row>
    <row r="4" spans="1:50" ht="18" customHeight="1" x14ac:dyDescent="0.15">
      <c r="A4" s="146" t="s">
        <v>88</v>
      </c>
      <c r="B4" s="146"/>
      <c r="C4" s="146"/>
      <c r="D4" s="146"/>
      <c r="E4" s="146"/>
      <c r="F4" s="146"/>
      <c r="G4" s="146"/>
      <c r="H4" s="146"/>
      <c r="I4" s="146"/>
      <c r="J4" s="146"/>
      <c r="K4" s="155" t="s">
        <v>92</v>
      </c>
      <c r="L4" s="155"/>
      <c r="M4" s="155"/>
      <c r="N4" s="155"/>
      <c r="O4" s="155"/>
      <c r="P4" s="155"/>
      <c r="Q4" s="155"/>
      <c r="R4" s="155"/>
      <c r="S4" s="155"/>
      <c r="T4" s="155"/>
      <c r="U4" s="156"/>
      <c r="V4" s="125"/>
      <c r="W4" s="131"/>
      <c r="X4" s="131"/>
      <c r="Y4" s="131"/>
      <c r="Z4" s="131"/>
      <c r="AA4" s="131"/>
      <c r="AB4" s="131"/>
      <c r="AC4" s="131"/>
      <c r="AD4" s="131"/>
      <c r="AE4" s="133"/>
      <c r="AF4" s="125"/>
      <c r="AG4" s="131"/>
      <c r="AH4" s="131"/>
      <c r="AI4" s="131"/>
      <c r="AJ4" s="133"/>
      <c r="AK4" s="118"/>
      <c r="AL4" s="118"/>
      <c r="AM4" s="118"/>
      <c r="AN4" s="118"/>
      <c r="AO4" s="118"/>
      <c r="AP4" s="118"/>
      <c r="AQ4" s="118"/>
      <c r="AR4" s="118"/>
      <c r="AS4" s="118"/>
      <c r="AT4" s="118"/>
      <c r="AU4" s="118"/>
      <c r="AV4" s="118"/>
      <c r="AW4" s="152"/>
      <c r="AX4" s="153"/>
    </row>
    <row r="5" spans="1:50" ht="18" customHeight="1" x14ac:dyDescent="0.15">
      <c r="A5" s="154" t="s">
        <v>89</v>
      </c>
      <c r="B5" s="154"/>
      <c r="C5" s="154"/>
      <c r="D5" s="154"/>
      <c r="E5" s="154"/>
      <c r="F5" s="154"/>
      <c r="G5" s="154"/>
      <c r="H5" s="154"/>
      <c r="I5" s="154"/>
      <c r="J5" s="154"/>
      <c r="K5" s="155" t="s">
        <v>92</v>
      </c>
      <c r="L5" s="155"/>
      <c r="M5" s="155"/>
      <c r="N5" s="155"/>
      <c r="O5" s="155"/>
      <c r="P5" s="155"/>
      <c r="Q5" s="155"/>
      <c r="R5" s="155"/>
      <c r="S5" s="155"/>
      <c r="T5" s="155"/>
      <c r="U5" s="156"/>
      <c r="V5" s="126"/>
      <c r="W5" s="132"/>
      <c r="X5" s="132"/>
      <c r="Y5" s="132"/>
      <c r="Z5" s="132"/>
      <c r="AA5" s="132"/>
      <c r="AB5" s="132"/>
      <c r="AC5" s="132"/>
      <c r="AD5" s="132"/>
      <c r="AE5" s="134"/>
      <c r="AF5" s="126"/>
      <c r="AG5" s="132"/>
      <c r="AH5" s="132"/>
      <c r="AI5" s="132"/>
      <c r="AJ5" s="134"/>
      <c r="AK5" s="118"/>
      <c r="AL5" s="118"/>
      <c r="AM5" s="118"/>
      <c r="AN5" s="118"/>
      <c r="AO5" s="118"/>
      <c r="AP5" s="118"/>
      <c r="AQ5" s="118"/>
      <c r="AR5" s="118"/>
      <c r="AS5" s="118"/>
      <c r="AT5" s="118"/>
      <c r="AU5" s="118"/>
      <c r="AV5" s="118"/>
      <c r="AW5" s="116" t="s">
        <v>131</v>
      </c>
      <c r="AX5" s="117"/>
    </row>
    <row r="6" spans="1:50" ht="18" customHeight="1" x14ac:dyDescent="0.15">
      <c r="A6" s="107" t="s">
        <v>8</v>
      </c>
      <c r="B6" s="108"/>
      <c r="C6" s="108"/>
      <c r="D6" s="108"/>
      <c r="E6" s="108"/>
      <c r="F6" s="108"/>
      <c r="G6" s="108"/>
      <c r="H6" s="108"/>
      <c r="I6" s="108"/>
      <c r="J6" s="108"/>
      <c r="K6" s="108"/>
      <c r="L6" s="108"/>
      <c r="M6" s="108"/>
      <c r="N6" s="108"/>
      <c r="O6" s="108"/>
      <c r="P6" s="108"/>
      <c r="Q6" s="109"/>
      <c r="R6" s="141" t="s">
        <v>9</v>
      </c>
      <c r="S6" s="142"/>
      <c r="T6" s="142"/>
      <c r="U6" s="142"/>
      <c r="V6" s="142"/>
      <c r="W6" s="142"/>
      <c r="X6" s="142"/>
      <c r="Y6" s="142"/>
      <c r="Z6" s="142"/>
      <c r="AA6" s="143"/>
      <c r="AB6" s="127" t="s">
        <v>130</v>
      </c>
      <c r="AC6" s="128"/>
      <c r="AD6" s="128"/>
      <c r="AE6" s="129"/>
      <c r="AF6" s="127" t="s">
        <v>10</v>
      </c>
      <c r="AG6" s="128"/>
      <c r="AH6" s="128"/>
      <c r="AI6" s="128"/>
      <c r="AJ6" s="129"/>
      <c r="AK6" s="127" t="s">
        <v>11</v>
      </c>
      <c r="AL6" s="128"/>
      <c r="AM6" s="129"/>
      <c r="AN6" s="130" t="s">
        <v>12</v>
      </c>
      <c r="AO6" s="130"/>
      <c r="AP6" s="130"/>
      <c r="AQ6" s="118" t="s">
        <v>13</v>
      </c>
      <c r="AR6" s="118"/>
      <c r="AS6" s="118"/>
      <c r="AT6" s="118"/>
      <c r="AU6" s="118"/>
      <c r="AV6" s="118"/>
      <c r="AW6" s="116"/>
      <c r="AX6" s="117"/>
    </row>
    <row r="7" spans="1:50" ht="18" customHeight="1" x14ac:dyDescent="0.15">
      <c r="A7" s="110" t="s">
        <v>134</v>
      </c>
      <c r="B7" s="111"/>
      <c r="C7" s="111"/>
      <c r="D7" s="111"/>
      <c r="E7" s="111"/>
      <c r="F7" s="111"/>
      <c r="G7" s="111"/>
      <c r="H7" s="111"/>
      <c r="I7" s="111"/>
      <c r="J7" s="111"/>
      <c r="K7" s="111"/>
      <c r="L7" s="111"/>
      <c r="M7" s="111"/>
      <c r="N7" s="111"/>
      <c r="O7" s="111"/>
      <c r="P7" s="111"/>
      <c r="Q7" s="112"/>
      <c r="R7" s="135"/>
      <c r="S7" s="136"/>
      <c r="T7" s="136"/>
      <c r="U7" s="136"/>
      <c r="V7" s="136"/>
      <c r="W7" s="136"/>
      <c r="X7" s="136"/>
      <c r="Y7" s="136"/>
      <c r="Z7" s="136"/>
      <c r="AA7" s="137"/>
      <c r="AB7" s="125"/>
      <c r="AC7" s="131"/>
      <c r="AD7" s="131"/>
      <c r="AE7" s="133"/>
      <c r="AF7" s="119"/>
      <c r="AG7" s="120"/>
      <c r="AH7" s="120"/>
      <c r="AI7" s="120"/>
      <c r="AJ7" s="123"/>
      <c r="AK7" s="125"/>
      <c r="AL7" s="131"/>
      <c r="AM7" s="133"/>
      <c r="AN7" s="125"/>
      <c r="AO7" s="131"/>
      <c r="AP7" s="133"/>
      <c r="AQ7" s="172" t="s">
        <v>14</v>
      </c>
      <c r="AR7" s="173"/>
      <c r="AS7" s="174"/>
      <c r="AT7" s="175" t="s">
        <v>15</v>
      </c>
      <c r="AU7" s="176"/>
      <c r="AV7" s="176"/>
      <c r="AW7" s="116" t="s">
        <v>16</v>
      </c>
      <c r="AX7" s="117"/>
    </row>
    <row r="8" spans="1:50" ht="21.6" customHeight="1" x14ac:dyDescent="0.15">
      <c r="A8" s="113"/>
      <c r="B8" s="114"/>
      <c r="C8" s="114"/>
      <c r="D8" s="114"/>
      <c r="E8" s="114"/>
      <c r="F8" s="114"/>
      <c r="G8" s="114"/>
      <c r="H8" s="114"/>
      <c r="I8" s="114"/>
      <c r="J8" s="114"/>
      <c r="K8" s="114"/>
      <c r="L8" s="114"/>
      <c r="M8" s="114"/>
      <c r="N8" s="114"/>
      <c r="O8" s="114"/>
      <c r="P8" s="114"/>
      <c r="Q8" s="115"/>
      <c r="R8" s="138"/>
      <c r="S8" s="139"/>
      <c r="T8" s="139"/>
      <c r="U8" s="139"/>
      <c r="V8" s="139"/>
      <c r="W8" s="139"/>
      <c r="X8" s="139"/>
      <c r="Y8" s="139"/>
      <c r="Z8" s="139"/>
      <c r="AA8" s="140"/>
      <c r="AB8" s="126"/>
      <c r="AC8" s="132"/>
      <c r="AD8" s="132"/>
      <c r="AE8" s="134"/>
      <c r="AF8" s="121"/>
      <c r="AG8" s="122"/>
      <c r="AH8" s="122"/>
      <c r="AI8" s="122"/>
      <c r="AJ8" s="124"/>
      <c r="AK8" s="126"/>
      <c r="AL8" s="132"/>
      <c r="AM8" s="134"/>
      <c r="AN8" s="126"/>
      <c r="AO8" s="132"/>
      <c r="AP8" s="134"/>
      <c r="AQ8" s="107"/>
      <c r="AR8" s="108"/>
      <c r="AS8" s="109"/>
      <c r="AT8" s="177"/>
      <c r="AU8" s="118"/>
      <c r="AV8" s="118"/>
      <c r="AW8" s="116"/>
      <c r="AX8" s="117"/>
    </row>
    <row r="9" spans="1:50" ht="18" customHeight="1" x14ac:dyDescent="0.15">
      <c r="A9" s="159" t="s">
        <v>17</v>
      </c>
      <c r="B9" s="160"/>
      <c r="C9" s="160"/>
      <c r="D9" s="160"/>
      <c r="E9" s="192"/>
      <c r="F9" s="178" t="s">
        <v>18</v>
      </c>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80"/>
      <c r="AK9" s="209" t="s">
        <v>19</v>
      </c>
      <c r="AL9" s="210"/>
      <c r="AM9" s="211"/>
      <c r="AN9" s="166" t="s">
        <v>20</v>
      </c>
      <c r="AO9" s="167"/>
      <c r="AP9" s="168"/>
      <c r="AQ9" s="166" t="s">
        <v>21</v>
      </c>
      <c r="AR9" s="167"/>
      <c r="AS9" s="168"/>
      <c r="AT9" s="169" t="s">
        <v>22</v>
      </c>
      <c r="AU9" s="170"/>
      <c r="AV9" s="171"/>
      <c r="AW9" s="116" t="s">
        <v>7</v>
      </c>
      <c r="AX9" s="117"/>
    </row>
    <row r="10" spans="1:50" ht="18" customHeight="1" x14ac:dyDescent="0.15">
      <c r="A10" s="159"/>
      <c r="B10" s="160"/>
      <c r="C10" s="160"/>
      <c r="D10" s="160"/>
      <c r="E10" s="192"/>
      <c r="F10" s="159"/>
      <c r="G10" s="160"/>
      <c r="H10" s="160"/>
      <c r="I10" s="160"/>
      <c r="J10" s="64" t="s">
        <v>24</v>
      </c>
      <c r="K10" s="65"/>
      <c r="L10" s="160"/>
      <c r="M10" s="160"/>
      <c r="N10" s="64" t="s">
        <v>25</v>
      </c>
      <c r="O10" s="66"/>
      <c r="P10" s="160"/>
      <c r="Q10" s="160"/>
      <c r="R10" s="64" t="s">
        <v>26</v>
      </c>
      <c r="S10" s="66"/>
      <c r="T10" s="66" t="s">
        <v>27</v>
      </c>
      <c r="U10" s="66"/>
      <c r="V10" s="66" t="s">
        <v>28</v>
      </c>
      <c r="W10" s="66"/>
      <c r="X10" s="66" t="s">
        <v>29</v>
      </c>
      <c r="Y10" s="66"/>
      <c r="Z10" s="160"/>
      <c r="AA10" s="160"/>
      <c r="AB10" s="64" t="s">
        <v>25</v>
      </c>
      <c r="AC10" s="65"/>
      <c r="AD10" s="160"/>
      <c r="AE10" s="160"/>
      <c r="AF10" s="64" t="s">
        <v>30</v>
      </c>
      <c r="AG10" s="64"/>
      <c r="AH10" s="66" t="s">
        <v>27</v>
      </c>
      <c r="AI10" s="66"/>
      <c r="AJ10" s="67" t="s">
        <v>28</v>
      </c>
      <c r="AK10" s="161" t="s">
        <v>31</v>
      </c>
      <c r="AL10" s="162"/>
      <c r="AM10" s="163"/>
      <c r="AN10" s="164" t="s">
        <v>29</v>
      </c>
      <c r="AO10" s="165"/>
      <c r="AP10" s="68" t="s">
        <v>26</v>
      </c>
      <c r="AQ10" s="164" t="s">
        <v>29</v>
      </c>
      <c r="AR10" s="165"/>
      <c r="AS10" s="68" t="s">
        <v>26</v>
      </c>
      <c r="AT10" s="164" t="s">
        <v>29</v>
      </c>
      <c r="AU10" s="165"/>
      <c r="AV10" s="68" t="s">
        <v>26</v>
      </c>
      <c r="AW10" s="116"/>
      <c r="AX10" s="117"/>
    </row>
    <row r="11" spans="1:50" ht="18" customHeight="1" thickBot="1" x14ac:dyDescent="0.2">
      <c r="A11" s="126"/>
      <c r="B11" s="132"/>
      <c r="C11" s="132"/>
      <c r="D11" s="132"/>
      <c r="E11" s="134"/>
      <c r="F11" s="212" t="s">
        <v>32</v>
      </c>
      <c r="G11" s="213"/>
      <c r="H11" s="213"/>
      <c r="I11" s="213"/>
      <c r="J11" s="213"/>
      <c r="K11" s="213"/>
      <c r="L11" s="213"/>
      <c r="M11" s="213"/>
      <c r="N11" s="213"/>
      <c r="O11" s="213"/>
      <c r="P11" s="213"/>
      <c r="Q11" s="213"/>
      <c r="R11" s="213"/>
      <c r="S11" s="213"/>
      <c r="T11" s="213"/>
      <c r="U11" s="213"/>
      <c r="V11" s="213"/>
      <c r="W11" s="213"/>
      <c r="X11" s="213"/>
      <c r="Y11" s="214"/>
      <c r="Z11" s="214"/>
      <c r="AA11" s="214"/>
      <c r="AB11" s="214"/>
      <c r="AC11" s="69" t="s">
        <v>33</v>
      </c>
      <c r="AD11" s="70"/>
      <c r="AE11" s="214"/>
      <c r="AF11" s="214"/>
      <c r="AG11" s="214"/>
      <c r="AH11" s="214"/>
      <c r="AI11" s="69" t="s">
        <v>26</v>
      </c>
      <c r="AJ11" s="71"/>
      <c r="AK11" s="126" t="s">
        <v>34</v>
      </c>
      <c r="AL11" s="132"/>
      <c r="AM11" s="134"/>
      <c r="AN11" s="181"/>
      <c r="AO11" s="182"/>
      <c r="AP11" s="72" t="s">
        <v>35</v>
      </c>
      <c r="AQ11" s="181"/>
      <c r="AR11" s="182"/>
      <c r="AS11" s="72" t="s">
        <v>35</v>
      </c>
      <c r="AT11" s="181"/>
      <c r="AU11" s="182"/>
      <c r="AV11" s="72"/>
      <c r="AW11" s="116" t="s">
        <v>12</v>
      </c>
      <c r="AX11" s="117"/>
    </row>
    <row r="12" spans="1:50" ht="18" customHeight="1" thickTop="1" x14ac:dyDescent="0.15">
      <c r="A12" s="183" t="s">
        <v>37</v>
      </c>
      <c r="B12" s="184"/>
      <c r="C12" s="184"/>
      <c r="D12" s="184"/>
      <c r="E12" s="185"/>
      <c r="F12" s="186"/>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8"/>
      <c r="AW12" s="116"/>
      <c r="AX12" s="117"/>
    </row>
    <row r="13" spans="1:50" ht="21.6" customHeight="1" x14ac:dyDescent="0.15">
      <c r="A13" s="191" t="s">
        <v>38</v>
      </c>
      <c r="B13" s="160"/>
      <c r="C13" s="160"/>
      <c r="D13" s="160"/>
      <c r="E13" s="192"/>
      <c r="F13" s="194"/>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8" t="s">
        <v>90</v>
      </c>
      <c r="AP13" s="198"/>
      <c r="AQ13" s="198"/>
      <c r="AR13" s="200"/>
      <c r="AS13" s="200"/>
      <c r="AT13" s="198" t="s">
        <v>91</v>
      </c>
      <c r="AU13" s="198"/>
      <c r="AV13" s="202"/>
      <c r="AW13" s="204" t="s">
        <v>36</v>
      </c>
      <c r="AX13" s="205"/>
    </row>
    <row r="14" spans="1:50" ht="21.6" customHeight="1" x14ac:dyDescent="0.15">
      <c r="A14" s="193"/>
      <c r="B14" s="132"/>
      <c r="C14" s="132"/>
      <c r="D14" s="132"/>
      <c r="E14" s="134"/>
      <c r="F14" s="196"/>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9"/>
      <c r="AP14" s="199"/>
      <c r="AQ14" s="199"/>
      <c r="AR14" s="201"/>
      <c r="AS14" s="201"/>
      <c r="AT14" s="199"/>
      <c r="AU14" s="199"/>
      <c r="AV14" s="203"/>
      <c r="AW14" s="189"/>
      <c r="AX14" s="190"/>
    </row>
    <row r="15" spans="1:50" ht="18" customHeight="1" x14ac:dyDescent="0.15">
      <c r="A15" s="244" t="s">
        <v>39</v>
      </c>
      <c r="B15" s="131"/>
      <c r="C15" s="131"/>
      <c r="D15" s="131"/>
      <c r="E15" s="133"/>
      <c r="F15" s="76" t="s">
        <v>40</v>
      </c>
      <c r="G15" s="207"/>
      <c r="H15" s="207"/>
      <c r="I15" s="207"/>
      <c r="J15" s="207"/>
      <c r="K15" s="207"/>
      <c r="L15" s="208" t="s">
        <v>41</v>
      </c>
      <c r="M15" s="208"/>
      <c r="N15" s="207"/>
      <c r="O15" s="207"/>
      <c r="P15" s="207"/>
      <c r="Q15" s="207"/>
      <c r="R15" s="207"/>
      <c r="S15" s="76"/>
      <c r="T15" s="76"/>
      <c r="U15" s="76"/>
      <c r="V15" s="76"/>
      <c r="W15" s="76"/>
      <c r="X15" s="76"/>
      <c r="Y15" s="76"/>
      <c r="Z15" s="76"/>
      <c r="AA15" s="111"/>
      <c r="AB15" s="111"/>
      <c r="AC15" s="111"/>
      <c r="AD15" s="111" t="s">
        <v>42</v>
      </c>
      <c r="AE15" s="111"/>
      <c r="AF15" s="111"/>
      <c r="AG15" s="111" t="s">
        <v>43</v>
      </c>
      <c r="AH15" s="111"/>
      <c r="AI15" s="245"/>
      <c r="AJ15" s="245"/>
      <c r="AK15" s="245"/>
      <c r="AL15" s="245"/>
      <c r="AM15" s="80" t="s">
        <v>44</v>
      </c>
      <c r="AN15" s="245"/>
      <c r="AO15" s="245"/>
      <c r="AP15" s="245"/>
      <c r="AQ15" s="245"/>
      <c r="AR15" s="80" t="s">
        <v>41</v>
      </c>
      <c r="AS15" s="245"/>
      <c r="AT15" s="245"/>
      <c r="AU15" s="245"/>
      <c r="AV15" s="246"/>
      <c r="AW15" s="189" t="s">
        <v>23</v>
      </c>
      <c r="AX15" s="190"/>
    </row>
    <row r="16" spans="1:50" ht="18" customHeight="1" x14ac:dyDescent="0.15">
      <c r="A16" s="191"/>
      <c r="B16" s="160"/>
      <c r="C16" s="160"/>
      <c r="D16" s="160"/>
      <c r="E16" s="192"/>
      <c r="F16" s="247"/>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9" t="s">
        <v>45</v>
      </c>
      <c r="AE16" s="249"/>
      <c r="AF16" s="249"/>
      <c r="AG16" s="249" t="s">
        <v>43</v>
      </c>
      <c r="AH16" s="249"/>
      <c r="AI16" s="206"/>
      <c r="AJ16" s="206"/>
      <c r="AK16" s="206"/>
      <c r="AL16" s="206"/>
      <c r="AM16" s="81" t="s">
        <v>44</v>
      </c>
      <c r="AN16" s="206"/>
      <c r="AO16" s="206"/>
      <c r="AP16" s="206"/>
      <c r="AQ16" s="206"/>
      <c r="AR16" s="82" t="s">
        <v>41</v>
      </c>
      <c r="AS16" s="206"/>
      <c r="AT16" s="206"/>
      <c r="AU16" s="206"/>
      <c r="AV16" s="230"/>
      <c r="AW16" s="189"/>
      <c r="AX16" s="190"/>
    </row>
    <row r="17" spans="1:50" ht="21.6" customHeight="1" x14ac:dyDescent="0.15">
      <c r="A17" s="191"/>
      <c r="B17" s="160"/>
      <c r="C17" s="160"/>
      <c r="D17" s="160"/>
      <c r="E17" s="192"/>
      <c r="F17" s="231"/>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3"/>
      <c r="AW17" s="157" t="s">
        <v>133</v>
      </c>
      <c r="AX17" s="158"/>
    </row>
    <row r="18" spans="1:50" ht="21.6" customHeight="1" x14ac:dyDescent="0.15">
      <c r="A18" s="234" t="s">
        <v>37</v>
      </c>
      <c r="B18" s="235"/>
      <c r="C18" s="235"/>
      <c r="D18" s="235"/>
      <c r="E18" s="236"/>
      <c r="F18" s="237"/>
      <c r="G18" s="238"/>
      <c r="H18" s="238"/>
      <c r="I18" s="238"/>
      <c r="J18" s="238"/>
      <c r="K18" s="238"/>
      <c r="L18" s="238"/>
      <c r="M18" s="238"/>
      <c r="N18" s="238"/>
      <c r="O18" s="238"/>
      <c r="P18" s="238"/>
      <c r="Q18" s="238"/>
      <c r="R18" s="238"/>
      <c r="S18" s="238"/>
      <c r="T18" s="238"/>
      <c r="U18" s="238"/>
      <c r="V18" s="238"/>
      <c r="W18" s="238"/>
      <c r="X18" s="238"/>
      <c r="Y18" s="239"/>
      <c r="Z18" s="240" t="s">
        <v>37</v>
      </c>
      <c r="AA18" s="235"/>
      <c r="AB18" s="235"/>
      <c r="AC18" s="235"/>
      <c r="AD18" s="235"/>
      <c r="AE18" s="235"/>
      <c r="AF18" s="241"/>
      <c r="AG18" s="241"/>
      <c r="AH18" s="241"/>
      <c r="AI18" s="242"/>
      <c r="AJ18" s="237"/>
      <c r="AK18" s="238"/>
      <c r="AL18" s="238"/>
      <c r="AM18" s="238"/>
      <c r="AN18" s="238"/>
      <c r="AO18" s="238"/>
      <c r="AP18" s="238"/>
      <c r="AQ18" s="238"/>
      <c r="AR18" s="238"/>
      <c r="AS18" s="238"/>
      <c r="AT18" s="238"/>
      <c r="AU18" s="238"/>
      <c r="AV18" s="243"/>
      <c r="AW18" s="116"/>
      <c r="AX18" s="117"/>
    </row>
    <row r="19" spans="1:50" ht="18" customHeight="1" x14ac:dyDescent="0.15">
      <c r="A19" s="215" t="s">
        <v>46</v>
      </c>
      <c r="B19" s="160"/>
      <c r="C19" s="160"/>
      <c r="D19" s="160"/>
      <c r="E19" s="192"/>
      <c r="F19" s="216"/>
      <c r="G19" s="217"/>
      <c r="H19" s="217"/>
      <c r="I19" s="217"/>
      <c r="J19" s="217"/>
      <c r="K19" s="217"/>
      <c r="L19" s="217"/>
      <c r="M19" s="217"/>
      <c r="N19" s="217"/>
      <c r="O19" s="217"/>
      <c r="P19" s="217"/>
      <c r="Q19" s="217"/>
      <c r="R19" s="217"/>
      <c r="S19" s="217"/>
      <c r="T19" s="217"/>
      <c r="U19" s="217"/>
      <c r="V19" s="217"/>
      <c r="W19" s="217"/>
      <c r="X19" s="217"/>
      <c r="Y19" s="218"/>
      <c r="Z19" s="222" t="s">
        <v>47</v>
      </c>
      <c r="AA19" s="223"/>
      <c r="AB19" s="223"/>
      <c r="AC19" s="223"/>
      <c r="AD19" s="223"/>
      <c r="AE19" s="223"/>
      <c r="AF19" s="224"/>
      <c r="AG19" s="224"/>
      <c r="AH19" s="224"/>
      <c r="AI19" s="225"/>
      <c r="AJ19" s="216"/>
      <c r="AK19" s="217"/>
      <c r="AL19" s="217"/>
      <c r="AM19" s="217"/>
      <c r="AN19" s="217"/>
      <c r="AO19" s="217"/>
      <c r="AP19" s="217"/>
      <c r="AQ19" s="217"/>
      <c r="AR19" s="217"/>
      <c r="AS19" s="217"/>
      <c r="AT19" s="217"/>
      <c r="AU19" s="217"/>
      <c r="AV19" s="228"/>
      <c r="AW19" s="116" t="s">
        <v>131</v>
      </c>
      <c r="AX19" s="117"/>
    </row>
    <row r="20" spans="1:50" ht="18" customHeight="1" x14ac:dyDescent="0.15">
      <c r="A20" s="193"/>
      <c r="B20" s="132"/>
      <c r="C20" s="132"/>
      <c r="D20" s="132"/>
      <c r="E20" s="134"/>
      <c r="F20" s="219"/>
      <c r="G20" s="220"/>
      <c r="H20" s="220"/>
      <c r="I20" s="220"/>
      <c r="J20" s="220"/>
      <c r="K20" s="220"/>
      <c r="L20" s="220"/>
      <c r="M20" s="220"/>
      <c r="N20" s="220"/>
      <c r="O20" s="220"/>
      <c r="P20" s="220"/>
      <c r="Q20" s="220"/>
      <c r="R20" s="220"/>
      <c r="S20" s="220"/>
      <c r="T20" s="220"/>
      <c r="U20" s="220"/>
      <c r="V20" s="220"/>
      <c r="W20" s="220"/>
      <c r="X20" s="220"/>
      <c r="Y20" s="221"/>
      <c r="Z20" s="126"/>
      <c r="AA20" s="132"/>
      <c r="AB20" s="132"/>
      <c r="AC20" s="132"/>
      <c r="AD20" s="132"/>
      <c r="AE20" s="132"/>
      <c r="AF20" s="226"/>
      <c r="AG20" s="226"/>
      <c r="AH20" s="226"/>
      <c r="AI20" s="227"/>
      <c r="AJ20" s="219"/>
      <c r="AK20" s="220"/>
      <c r="AL20" s="220"/>
      <c r="AM20" s="220"/>
      <c r="AN20" s="220"/>
      <c r="AO20" s="220"/>
      <c r="AP20" s="220"/>
      <c r="AQ20" s="220"/>
      <c r="AR20" s="220"/>
      <c r="AS20" s="220"/>
      <c r="AT20" s="220"/>
      <c r="AU20" s="220"/>
      <c r="AV20" s="229"/>
      <c r="AW20" s="116"/>
      <c r="AX20" s="117"/>
    </row>
    <row r="21" spans="1:50" ht="18" customHeight="1" x14ac:dyDescent="0.15">
      <c r="A21" s="244" t="s">
        <v>48</v>
      </c>
      <c r="B21" s="131"/>
      <c r="C21" s="131"/>
      <c r="D21" s="131"/>
      <c r="E21" s="133"/>
      <c r="F21" s="279" t="s">
        <v>49</v>
      </c>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80"/>
      <c r="AW21" s="116" t="s">
        <v>16</v>
      </c>
      <c r="AX21" s="117"/>
    </row>
    <row r="22" spans="1:50" ht="18" customHeight="1" x14ac:dyDescent="0.15">
      <c r="A22" s="191"/>
      <c r="B22" s="160"/>
      <c r="C22" s="160"/>
      <c r="D22" s="160"/>
      <c r="E22" s="192"/>
      <c r="F22" s="65" t="s">
        <v>40</v>
      </c>
      <c r="G22" s="281"/>
      <c r="H22" s="281"/>
      <c r="I22" s="281"/>
      <c r="J22" s="281"/>
      <c r="K22" s="281"/>
      <c r="L22" s="160" t="s">
        <v>41</v>
      </c>
      <c r="M22" s="160"/>
      <c r="N22" s="281"/>
      <c r="O22" s="281"/>
      <c r="P22" s="281"/>
      <c r="Q22" s="281"/>
      <c r="R22" s="281"/>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282"/>
      <c r="AW22" s="116"/>
      <c r="AX22" s="117"/>
    </row>
    <row r="23" spans="1:50" ht="18" customHeight="1" x14ac:dyDescent="0.15">
      <c r="A23" s="191"/>
      <c r="B23" s="160"/>
      <c r="C23" s="160"/>
      <c r="D23" s="160"/>
      <c r="E23" s="192"/>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6"/>
      <c r="AW23" s="116" t="s">
        <v>7</v>
      </c>
      <c r="AX23" s="117"/>
    </row>
    <row r="24" spans="1:50" ht="18" customHeight="1" x14ac:dyDescent="0.15">
      <c r="A24" s="191"/>
      <c r="B24" s="160"/>
      <c r="C24" s="160"/>
      <c r="D24" s="160"/>
      <c r="E24" s="192"/>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6"/>
      <c r="AW24" s="116"/>
      <c r="AX24" s="117"/>
    </row>
    <row r="25" spans="1:50" ht="18" customHeight="1" x14ac:dyDescent="0.15">
      <c r="A25" s="191"/>
      <c r="B25" s="160"/>
      <c r="C25" s="160"/>
      <c r="D25" s="160"/>
      <c r="E25" s="192"/>
      <c r="F25" s="125" t="s">
        <v>42</v>
      </c>
      <c r="G25" s="131"/>
      <c r="H25" s="250"/>
      <c r="I25" s="131" t="s">
        <v>43</v>
      </c>
      <c r="J25" s="131"/>
      <c r="K25" s="245"/>
      <c r="L25" s="245"/>
      <c r="M25" s="245"/>
      <c r="N25" s="245"/>
      <c r="O25" s="245"/>
      <c r="P25" s="83" t="s">
        <v>44</v>
      </c>
      <c r="Q25" s="245"/>
      <c r="R25" s="245"/>
      <c r="S25" s="245"/>
      <c r="T25" s="245"/>
      <c r="U25" s="245"/>
      <c r="V25" s="131" t="s">
        <v>41</v>
      </c>
      <c r="W25" s="131"/>
      <c r="X25" s="245"/>
      <c r="Y25" s="245"/>
      <c r="Z25" s="245"/>
      <c r="AA25" s="245"/>
      <c r="AB25" s="245"/>
      <c r="AC25" s="251"/>
      <c r="AD25" s="252" t="s">
        <v>50</v>
      </c>
      <c r="AE25" s="253"/>
      <c r="AF25" s="254"/>
      <c r="AG25" s="254"/>
      <c r="AH25" s="254"/>
      <c r="AI25" s="131" t="s">
        <v>43</v>
      </c>
      <c r="AJ25" s="131"/>
      <c r="AK25" s="245"/>
      <c r="AL25" s="245"/>
      <c r="AM25" s="245"/>
      <c r="AN25" s="83" t="s">
        <v>44</v>
      </c>
      <c r="AO25" s="245"/>
      <c r="AP25" s="245"/>
      <c r="AQ25" s="245"/>
      <c r="AR25" s="83" t="s">
        <v>41</v>
      </c>
      <c r="AS25" s="245"/>
      <c r="AT25" s="245"/>
      <c r="AU25" s="245"/>
      <c r="AV25" s="246"/>
      <c r="AW25" s="116" t="s">
        <v>12</v>
      </c>
      <c r="AX25" s="117"/>
    </row>
    <row r="26" spans="1:50" ht="18" customHeight="1" x14ac:dyDescent="0.15">
      <c r="A26" s="193"/>
      <c r="B26" s="132"/>
      <c r="C26" s="132"/>
      <c r="D26" s="132"/>
      <c r="E26" s="134"/>
      <c r="F26" s="257" t="s">
        <v>45</v>
      </c>
      <c r="G26" s="258"/>
      <c r="H26" s="259"/>
      <c r="I26" s="258" t="s">
        <v>43</v>
      </c>
      <c r="J26" s="258"/>
      <c r="K26" s="260"/>
      <c r="L26" s="260"/>
      <c r="M26" s="260"/>
      <c r="N26" s="260"/>
      <c r="O26" s="260"/>
      <c r="P26" s="84" t="s">
        <v>44</v>
      </c>
      <c r="Q26" s="260"/>
      <c r="R26" s="260"/>
      <c r="S26" s="260"/>
      <c r="T26" s="260"/>
      <c r="U26" s="260"/>
      <c r="V26" s="132" t="s">
        <v>41</v>
      </c>
      <c r="W26" s="132"/>
      <c r="X26" s="260"/>
      <c r="Y26" s="260"/>
      <c r="Z26" s="260"/>
      <c r="AA26" s="260"/>
      <c r="AB26" s="260"/>
      <c r="AC26" s="261"/>
      <c r="AD26" s="85" t="s">
        <v>51</v>
      </c>
      <c r="AE26" s="84"/>
      <c r="AF26" s="84"/>
      <c r="AG26" s="84"/>
      <c r="AH26" s="84"/>
      <c r="AI26" s="262"/>
      <c r="AJ26" s="263"/>
      <c r="AK26" s="263"/>
      <c r="AL26" s="263"/>
      <c r="AM26" s="263"/>
      <c r="AN26" s="263"/>
      <c r="AO26" s="263"/>
      <c r="AP26" s="263"/>
      <c r="AQ26" s="263"/>
      <c r="AR26" s="263"/>
      <c r="AS26" s="263"/>
      <c r="AT26" s="263"/>
      <c r="AU26" s="263"/>
      <c r="AV26" s="264"/>
      <c r="AW26" s="189"/>
      <c r="AX26" s="190"/>
    </row>
    <row r="27" spans="1:50" ht="20.45" customHeight="1" x14ac:dyDescent="0.15">
      <c r="A27" s="244" t="s">
        <v>52</v>
      </c>
      <c r="B27" s="131"/>
      <c r="C27" s="131"/>
      <c r="D27" s="131"/>
      <c r="E27" s="133"/>
      <c r="F27" s="268"/>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c r="AK27" s="277" t="s">
        <v>56</v>
      </c>
      <c r="AL27" s="108"/>
      <c r="AM27" s="108"/>
      <c r="AN27" s="108"/>
      <c r="AO27" s="108"/>
      <c r="AP27" s="108"/>
      <c r="AQ27" s="108"/>
      <c r="AR27" s="108"/>
      <c r="AS27" s="108"/>
      <c r="AT27" s="108"/>
      <c r="AU27" s="108"/>
      <c r="AV27" s="278"/>
      <c r="AW27" s="204" t="s">
        <v>36</v>
      </c>
      <c r="AX27" s="205"/>
    </row>
    <row r="28" spans="1:50" ht="18" customHeight="1" x14ac:dyDescent="0.15">
      <c r="A28" s="191"/>
      <c r="B28" s="160"/>
      <c r="C28" s="160"/>
      <c r="D28" s="160"/>
      <c r="E28" s="192"/>
      <c r="F28" s="271"/>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3"/>
      <c r="AK28" s="277"/>
      <c r="AL28" s="108"/>
      <c r="AM28" s="108"/>
      <c r="AN28" s="107" t="s">
        <v>57</v>
      </c>
      <c r="AO28" s="108"/>
      <c r="AP28" s="109"/>
      <c r="AQ28" s="107" t="s">
        <v>58</v>
      </c>
      <c r="AR28" s="108"/>
      <c r="AS28" s="109"/>
      <c r="AT28" s="107" t="s">
        <v>59</v>
      </c>
      <c r="AU28" s="108"/>
      <c r="AV28" s="278"/>
      <c r="AW28" s="204"/>
      <c r="AX28" s="205"/>
    </row>
    <row r="29" spans="1:50" ht="18" customHeight="1" thickBot="1" x14ac:dyDescent="0.2">
      <c r="A29" s="265"/>
      <c r="B29" s="266"/>
      <c r="C29" s="266"/>
      <c r="D29" s="266"/>
      <c r="E29" s="267"/>
      <c r="F29" s="274"/>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6"/>
      <c r="AK29" s="283" t="s">
        <v>123</v>
      </c>
      <c r="AL29" s="284"/>
      <c r="AM29" s="284"/>
      <c r="AN29" s="285"/>
      <c r="AO29" s="286"/>
      <c r="AP29" s="86" t="s">
        <v>61</v>
      </c>
      <c r="AQ29" s="285"/>
      <c r="AR29" s="286"/>
      <c r="AS29" s="86" t="s">
        <v>61</v>
      </c>
      <c r="AT29" s="285" t="str">
        <f t="shared" ref="AT29:AT30" si="0">IF(SUM(AN29:AS29),SUM(AN29:AS29),"")</f>
        <v/>
      </c>
      <c r="AU29" s="286"/>
      <c r="AV29" s="92" t="s">
        <v>61</v>
      </c>
      <c r="AW29" s="189" t="s">
        <v>23</v>
      </c>
      <c r="AX29" s="190"/>
    </row>
    <row r="30" spans="1:50" ht="18" customHeight="1" thickTop="1" x14ac:dyDescent="0.15">
      <c r="A30" s="287" t="s">
        <v>53</v>
      </c>
      <c r="B30" s="288"/>
      <c r="C30" s="159" t="s">
        <v>54</v>
      </c>
      <c r="D30" s="160"/>
      <c r="E30" s="192"/>
      <c r="F30" s="291"/>
      <c r="G30" s="292"/>
      <c r="H30" s="292"/>
      <c r="I30" s="292"/>
      <c r="J30" s="293" t="s">
        <v>55</v>
      </c>
      <c r="K30" s="294"/>
      <c r="L30" s="295"/>
      <c r="M30" s="295"/>
      <c r="N30" s="293" t="s">
        <v>25</v>
      </c>
      <c r="O30" s="294"/>
      <c r="P30" s="295"/>
      <c r="Q30" s="295"/>
      <c r="R30" s="293" t="s">
        <v>26</v>
      </c>
      <c r="S30" s="294"/>
      <c r="T30" s="66" t="s">
        <v>27</v>
      </c>
      <c r="U30" s="59"/>
      <c r="V30" s="66" t="s">
        <v>28</v>
      </c>
      <c r="W30" s="293" t="s">
        <v>29</v>
      </c>
      <c r="X30" s="293"/>
      <c r="Y30" s="295"/>
      <c r="Z30" s="295"/>
      <c r="AA30" s="293" t="s">
        <v>25</v>
      </c>
      <c r="AB30" s="294"/>
      <c r="AC30" s="295"/>
      <c r="AD30" s="295"/>
      <c r="AE30" s="293" t="s">
        <v>26</v>
      </c>
      <c r="AF30" s="294"/>
      <c r="AG30" s="66" t="s">
        <v>27</v>
      </c>
      <c r="AH30" s="59"/>
      <c r="AI30" s="98" t="s">
        <v>28</v>
      </c>
      <c r="AJ30" s="101"/>
      <c r="AK30" s="283" t="s">
        <v>124</v>
      </c>
      <c r="AL30" s="284"/>
      <c r="AM30" s="284"/>
      <c r="AN30" s="307"/>
      <c r="AO30" s="308"/>
      <c r="AP30" s="87"/>
      <c r="AQ30" s="307"/>
      <c r="AR30" s="308"/>
      <c r="AS30" s="87"/>
      <c r="AT30" s="307" t="str">
        <f t="shared" si="0"/>
        <v/>
      </c>
      <c r="AU30" s="308"/>
      <c r="AV30" s="93"/>
      <c r="AW30" s="116"/>
      <c r="AX30" s="117"/>
    </row>
    <row r="31" spans="1:50" ht="18" customHeight="1" x14ac:dyDescent="0.15">
      <c r="A31" s="287"/>
      <c r="B31" s="288"/>
      <c r="C31" s="166"/>
      <c r="D31" s="167"/>
      <c r="E31" s="168"/>
      <c r="F31" s="159"/>
      <c r="G31" s="160"/>
      <c r="H31" s="160"/>
      <c r="I31" s="160"/>
      <c r="J31" s="167"/>
      <c r="K31" s="167"/>
      <c r="L31" s="160"/>
      <c r="M31" s="160"/>
      <c r="N31" s="167"/>
      <c r="O31" s="167"/>
      <c r="P31" s="160"/>
      <c r="Q31" s="160"/>
      <c r="R31" s="167"/>
      <c r="S31" s="167"/>
      <c r="T31" s="167"/>
      <c r="U31" s="167"/>
      <c r="V31" s="167"/>
      <c r="W31" s="167"/>
      <c r="X31" s="167"/>
      <c r="Y31" s="160"/>
      <c r="Z31" s="160"/>
      <c r="AA31" s="167"/>
      <c r="AB31" s="302"/>
      <c r="AC31" s="303"/>
      <c r="AD31" s="160" t="s">
        <v>33</v>
      </c>
      <c r="AE31" s="167"/>
      <c r="AF31" s="302"/>
      <c r="AG31" s="303"/>
      <c r="AH31" s="167" t="s">
        <v>26</v>
      </c>
      <c r="AI31" s="167"/>
      <c r="AJ31" s="102"/>
      <c r="AK31" s="304" t="s">
        <v>62</v>
      </c>
      <c r="AL31" s="305"/>
      <c r="AM31" s="306"/>
      <c r="AN31" s="307"/>
      <c r="AO31" s="308"/>
      <c r="AP31" s="87"/>
      <c r="AQ31" s="307"/>
      <c r="AR31" s="308"/>
      <c r="AS31" s="87"/>
      <c r="AT31" s="307" t="str">
        <f t="shared" ref="AT31:AT38" si="1">IF(SUM(AN31:AS31),SUM(AN31:AS31),"")</f>
        <v/>
      </c>
      <c r="AU31" s="308"/>
      <c r="AV31" s="93"/>
      <c r="AW31" s="298" t="s">
        <v>132</v>
      </c>
      <c r="AX31" s="299"/>
    </row>
    <row r="32" spans="1:50" ht="18" customHeight="1" x14ac:dyDescent="0.15">
      <c r="A32" s="287"/>
      <c r="B32" s="288"/>
      <c r="C32" s="159" t="s">
        <v>60</v>
      </c>
      <c r="D32" s="160"/>
      <c r="E32" s="192"/>
      <c r="F32" s="316"/>
      <c r="G32" s="317"/>
      <c r="H32" s="317"/>
      <c r="I32" s="317"/>
      <c r="J32" s="223" t="s">
        <v>55</v>
      </c>
      <c r="K32" s="224"/>
      <c r="L32" s="312"/>
      <c r="M32" s="312"/>
      <c r="N32" s="223" t="s">
        <v>25</v>
      </c>
      <c r="O32" s="224"/>
      <c r="P32" s="312"/>
      <c r="Q32" s="312"/>
      <c r="R32" s="223" t="s">
        <v>26</v>
      </c>
      <c r="S32" s="224"/>
      <c r="T32" s="99" t="s">
        <v>27</v>
      </c>
      <c r="U32" s="59"/>
      <c r="V32" s="99" t="s">
        <v>28</v>
      </c>
      <c r="W32" s="223" t="s">
        <v>29</v>
      </c>
      <c r="X32" s="223"/>
      <c r="Y32" s="312"/>
      <c r="Z32" s="312"/>
      <c r="AA32" s="223" t="s">
        <v>25</v>
      </c>
      <c r="AB32" s="224"/>
      <c r="AC32" s="312"/>
      <c r="AD32" s="312"/>
      <c r="AE32" s="223" t="s">
        <v>26</v>
      </c>
      <c r="AF32" s="224"/>
      <c r="AG32" s="99" t="s">
        <v>27</v>
      </c>
      <c r="AH32" s="59"/>
      <c r="AI32" s="99" t="s">
        <v>28</v>
      </c>
      <c r="AJ32" s="100"/>
      <c r="AK32" s="313" t="s">
        <v>64</v>
      </c>
      <c r="AL32" s="314"/>
      <c r="AM32" s="315"/>
      <c r="AN32" s="307"/>
      <c r="AO32" s="308"/>
      <c r="AP32" s="87"/>
      <c r="AQ32" s="307"/>
      <c r="AR32" s="308"/>
      <c r="AS32" s="87"/>
      <c r="AT32" s="307" t="str">
        <f t="shared" si="1"/>
        <v/>
      </c>
      <c r="AU32" s="308"/>
      <c r="AV32" s="93"/>
      <c r="AW32" s="300"/>
      <c r="AX32" s="301"/>
    </row>
    <row r="33" spans="1:66" ht="18" customHeight="1" x14ac:dyDescent="0.15">
      <c r="A33" s="287"/>
      <c r="B33" s="288"/>
      <c r="C33" s="166"/>
      <c r="D33" s="167"/>
      <c r="E33" s="168"/>
      <c r="F33" s="159"/>
      <c r="G33" s="160"/>
      <c r="H33" s="160"/>
      <c r="I33" s="160"/>
      <c r="J33" s="167"/>
      <c r="K33" s="167"/>
      <c r="L33" s="160"/>
      <c r="M33" s="160"/>
      <c r="N33" s="167"/>
      <c r="O33" s="167"/>
      <c r="P33" s="160"/>
      <c r="Q33" s="160"/>
      <c r="R33" s="167"/>
      <c r="S33" s="167"/>
      <c r="T33" s="167"/>
      <c r="U33" s="167"/>
      <c r="V33" s="167"/>
      <c r="W33" s="167"/>
      <c r="X33" s="167"/>
      <c r="Y33" s="160"/>
      <c r="Z33" s="160"/>
      <c r="AA33" s="167"/>
      <c r="AB33" s="302"/>
      <c r="AC33" s="303"/>
      <c r="AD33" s="160" t="s">
        <v>33</v>
      </c>
      <c r="AE33" s="167"/>
      <c r="AF33" s="302"/>
      <c r="AG33" s="303"/>
      <c r="AH33" s="167" t="s">
        <v>26</v>
      </c>
      <c r="AI33" s="167"/>
      <c r="AJ33" s="103"/>
      <c r="AK33" s="309" t="s">
        <v>129</v>
      </c>
      <c r="AL33" s="310"/>
      <c r="AM33" s="311"/>
      <c r="AN33" s="307"/>
      <c r="AO33" s="308"/>
      <c r="AP33" s="88"/>
      <c r="AQ33" s="307"/>
      <c r="AR33" s="308"/>
      <c r="AS33" s="88"/>
      <c r="AT33" s="307" t="str">
        <f t="shared" si="1"/>
        <v/>
      </c>
      <c r="AU33" s="308"/>
      <c r="AV33" s="94"/>
      <c r="AW33" s="296" t="s">
        <v>131</v>
      </c>
      <c r="AX33" s="297"/>
    </row>
    <row r="34" spans="1:66" ht="18" customHeight="1" x14ac:dyDescent="0.15">
      <c r="A34" s="287"/>
      <c r="B34" s="288"/>
      <c r="C34" s="159" t="s">
        <v>63</v>
      </c>
      <c r="D34" s="160"/>
      <c r="E34" s="192"/>
      <c r="F34" s="316"/>
      <c r="G34" s="317"/>
      <c r="H34" s="317"/>
      <c r="I34" s="317"/>
      <c r="J34" s="160" t="s">
        <v>55</v>
      </c>
      <c r="K34" s="318"/>
      <c r="L34" s="312"/>
      <c r="M34" s="312"/>
      <c r="N34" s="160" t="s">
        <v>25</v>
      </c>
      <c r="O34" s="318"/>
      <c r="P34" s="312"/>
      <c r="Q34" s="312"/>
      <c r="R34" s="160" t="s">
        <v>26</v>
      </c>
      <c r="S34" s="318"/>
      <c r="T34" s="66" t="s">
        <v>27</v>
      </c>
      <c r="U34" s="59"/>
      <c r="V34" s="66" t="s">
        <v>28</v>
      </c>
      <c r="W34" s="223" t="s">
        <v>29</v>
      </c>
      <c r="X34" s="223"/>
      <c r="Y34" s="312"/>
      <c r="Z34" s="312"/>
      <c r="AA34" s="223" t="s">
        <v>25</v>
      </c>
      <c r="AB34" s="224"/>
      <c r="AC34" s="312"/>
      <c r="AD34" s="312"/>
      <c r="AE34" s="223" t="s">
        <v>26</v>
      </c>
      <c r="AF34" s="224"/>
      <c r="AG34" s="99" t="s">
        <v>27</v>
      </c>
      <c r="AH34" s="59"/>
      <c r="AI34" s="99" t="s">
        <v>28</v>
      </c>
      <c r="AJ34" s="104"/>
      <c r="AK34" s="309" t="s">
        <v>128</v>
      </c>
      <c r="AL34" s="310"/>
      <c r="AM34" s="311"/>
      <c r="AN34" s="319"/>
      <c r="AO34" s="320"/>
      <c r="AP34" s="89"/>
      <c r="AQ34" s="319"/>
      <c r="AR34" s="320"/>
      <c r="AS34" s="89"/>
      <c r="AT34" s="307" t="str">
        <f t="shared" si="1"/>
        <v/>
      </c>
      <c r="AU34" s="308"/>
      <c r="AV34" s="95"/>
      <c r="AW34" s="321"/>
      <c r="AX34" s="322"/>
    </row>
    <row r="35" spans="1:66" ht="18" customHeight="1" x14ac:dyDescent="0.15">
      <c r="A35" s="289"/>
      <c r="B35" s="290"/>
      <c r="C35" s="126"/>
      <c r="D35" s="132"/>
      <c r="E35" s="134"/>
      <c r="F35" s="126"/>
      <c r="G35" s="132"/>
      <c r="H35" s="132"/>
      <c r="I35" s="132"/>
      <c r="J35" s="132"/>
      <c r="K35" s="132"/>
      <c r="L35" s="132"/>
      <c r="M35" s="132"/>
      <c r="N35" s="132"/>
      <c r="O35" s="132"/>
      <c r="P35" s="132"/>
      <c r="Q35" s="132"/>
      <c r="R35" s="132"/>
      <c r="S35" s="132"/>
      <c r="T35" s="132"/>
      <c r="U35" s="132"/>
      <c r="V35" s="132"/>
      <c r="W35" s="132"/>
      <c r="X35" s="132"/>
      <c r="Y35" s="132"/>
      <c r="Z35" s="132"/>
      <c r="AA35" s="132"/>
      <c r="AB35" s="302"/>
      <c r="AC35" s="303"/>
      <c r="AD35" s="167" t="s">
        <v>33</v>
      </c>
      <c r="AE35" s="167"/>
      <c r="AF35" s="302"/>
      <c r="AG35" s="303"/>
      <c r="AH35" s="167" t="s">
        <v>26</v>
      </c>
      <c r="AI35" s="167"/>
      <c r="AJ35" s="103"/>
      <c r="AK35" s="323" t="s">
        <v>69</v>
      </c>
      <c r="AL35" s="324"/>
      <c r="AM35" s="324"/>
      <c r="AN35" s="307"/>
      <c r="AO35" s="308"/>
      <c r="AP35" s="88"/>
      <c r="AQ35" s="307"/>
      <c r="AR35" s="308"/>
      <c r="AS35" s="88"/>
      <c r="AT35" s="307" t="str">
        <f t="shared" si="1"/>
        <v/>
      </c>
      <c r="AU35" s="308"/>
      <c r="AV35" s="94"/>
      <c r="AW35" s="300" t="s">
        <v>16</v>
      </c>
      <c r="AX35" s="301"/>
      <c r="BN35" s="63"/>
    </row>
    <row r="36" spans="1:66" ht="18" customHeight="1" x14ac:dyDescent="0.15">
      <c r="A36" s="325" t="s">
        <v>65</v>
      </c>
      <c r="B36" s="326"/>
      <c r="C36" s="326"/>
      <c r="D36" s="326"/>
      <c r="E36" s="326"/>
      <c r="F36" s="240" t="s">
        <v>66</v>
      </c>
      <c r="G36" s="235"/>
      <c r="H36" s="235"/>
      <c r="I36" s="235"/>
      <c r="J36" s="235"/>
      <c r="K36" s="235"/>
      <c r="L36" s="235"/>
      <c r="M36" s="235"/>
      <c r="N36" s="242"/>
      <c r="O36" s="240" t="s">
        <v>67</v>
      </c>
      <c r="P36" s="241"/>
      <c r="Q36" s="241"/>
      <c r="R36" s="241"/>
      <c r="S36" s="241"/>
      <c r="T36" s="241"/>
      <c r="U36" s="241"/>
      <c r="V36" s="241"/>
      <c r="W36" s="241"/>
      <c r="X36" s="241"/>
      <c r="Y36" s="241"/>
      <c r="Z36" s="240" t="s">
        <v>68</v>
      </c>
      <c r="AA36" s="241"/>
      <c r="AB36" s="241"/>
      <c r="AC36" s="241"/>
      <c r="AD36" s="241"/>
      <c r="AE36" s="241"/>
      <c r="AF36" s="241"/>
      <c r="AG36" s="241"/>
      <c r="AH36" s="241"/>
      <c r="AI36" s="241"/>
      <c r="AJ36" s="329"/>
      <c r="AK36" s="330" t="s">
        <v>127</v>
      </c>
      <c r="AL36" s="331"/>
      <c r="AM36" s="332"/>
      <c r="AN36" s="333"/>
      <c r="AO36" s="334"/>
      <c r="AP36" s="90"/>
      <c r="AQ36" s="333"/>
      <c r="AR36" s="334"/>
      <c r="AS36" s="90"/>
      <c r="AT36" s="333" t="str">
        <f t="shared" si="1"/>
        <v/>
      </c>
      <c r="AU36" s="334"/>
      <c r="AV36" s="96"/>
      <c r="AW36" s="321"/>
      <c r="AX36" s="322"/>
    </row>
    <row r="37" spans="1:66" ht="18" customHeight="1" x14ac:dyDescent="0.15">
      <c r="A37" s="327"/>
      <c r="B37" s="328"/>
      <c r="C37" s="328"/>
      <c r="D37" s="328"/>
      <c r="E37" s="328"/>
      <c r="F37" s="161" t="s">
        <v>70</v>
      </c>
      <c r="G37" s="162"/>
      <c r="H37" s="340"/>
      <c r="I37" s="340"/>
      <c r="J37" s="340"/>
      <c r="K37" s="341"/>
      <c r="L37" s="162" t="s">
        <v>71</v>
      </c>
      <c r="M37" s="162"/>
      <c r="N37" s="342"/>
      <c r="O37" s="161" t="s">
        <v>70</v>
      </c>
      <c r="P37" s="162"/>
      <c r="Q37" s="162"/>
      <c r="R37" s="335"/>
      <c r="S37" s="340"/>
      <c r="T37" s="340"/>
      <c r="U37" s="340"/>
      <c r="V37" s="341"/>
      <c r="W37" s="162" t="s">
        <v>71</v>
      </c>
      <c r="X37" s="162"/>
      <c r="Y37" s="342"/>
      <c r="Z37" s="161" t="s">
        <v>70</v>
      </c>
      <c r="AA37" s="162"/>
      <c r="AB37" s="162"/>
      <c r="AC37" s="335"/>
      <c r="AD37" s="340"/>
      <c r="AE37" s="340"/>
      <c r="AF37" s="340"/>
      <c r="AG37" s="341"/>
      <c r="AH37" s="162" t="s">
        <v>72</v>
      </c>
      <c r="AI37" s="335"/>
      <c r="AJ37" s="336"/>
      <c r="AK37" s="337" t="s">
        <v>125</v>
      </c>
      <c r="AL37" s="338"/>
      <c r="AM37" s="339"/>
      <c r="AN37" s="319"/>
      <c r="AO37" s="320"/>
      <c r="AP37" s="89"/>
      <c r="AQ37" s="319"/>
      <c r="AR37" s="320"/>
      <c r="AS37" s="89"/>
      <c r="AT37" s="285" t="str">
        <f t="shared" si="1"/>
        <v/>
      </c>
      <c r="AU37" s="286"/>
      <c r="AV37" s="95"/>
      <c r="AW37" s="77" t="s">
        <v>7</v>
      </c>
      <c r="AX37" s="62"/>
    </row>
    <row r="38" spans="1:66" ht="18" customHeight="1" x14ac:dyDescent="0.15">
      <c r="A38" s="193" t="s">
        <v>73</v>
      </c>
      <c r="B38" s="132"/>
      <c r="C38" s="132"/>
      <c r="D38" s="132"/>
      <c r="E38" s="134"/>
      <c r="F38" s="351"/>
      <c r="G38" s="352"/>
      <c r="H38" s="352"/>
      <c r="I38" s="352"/>
      <c r="J38" s="352"/>
      <c r="K38" s="352"/>
      <c r="L38" s="65" t="s">
        <v>74</v>
      </c>
      <c r="M38" s="67"/>
      <c r="N38" s="65"/>
      <c r="O38" s="351"/>
      <c r="P38" s="352"/>
      <c r="Q38" s="352"/>
      <c r="R38" s="352"/>
      <c r="S38" s="352"/>
      <c r="T38" s="352"/>
      <c r="U38" s="352"/>
      <c r="V38" s="352"/>
      <c r="W38" s="69" t="s">
        <v>74</v>
      </c>
      <c r="X38" s="70"/>
      <c r="Y38" s="106"/>
      <c r="Z38" s="351"/>
      <c r="AA38" s="352"/>
      <c r="AB38" s="352"/>
      <c r="AC38" s="352"/>
      <c r="AD38" s="352"/>
      <c r="AE38" s="352"/>
      <c r="AF38" s="352"/>
      <c r="AG38" s="352"/>
      <c r="AH38" s="69" t="s">
        <v>74</v>
      </c>
      <c r="AI38" s="69"/>
      <c r="AJ38" s="105"/>
      <c r="AK38" s="353" t="s">
        <v>126</v>
      </c>
      <c r="AL38" s="354"/>
      <c r="AM38" s="355"/>
      <c r="AN38" s="343"/>
      <c r="AO38" s="344"/>
      <c r="AP38" s="91"/>
      <c r="AQ38" s="343"/>
      <c r="AR38" s="344"/>
      <c r="AS38" s="91"/>
      <c r="AT38" s="333" t="str">
        <f t="shared" si="1"/>
        <v/>
      </c>
      <c r="AU38" s="334"/>
      <c r="AV38" s="97"/>
      <c r="AW38" s="321"/>
      <c r="AX38" s="322"/>
    </row>
    <row r="39" spans="1:66" ht="18" customHeight="1" x14ac:dyDescent="0.15">
      <c r="A39" s="345" t="s">
        <v>75</v>
      </c>
      <c r="B39" s="111"/>
      <c r="C39" s="111"/>
      <c r="D39" s="111"/>
      <c r="E39" s="112"/>
      <c r="F39" s="125" t="s">
        <v>76</v>
      </c>
      <c r="G39" s="131"/>
      <c r="H39" s="131"/>
      <c r="I39" s="131"/>
      <c r="J39" s="131"/>
      <c r="K39" s="131"/>
      <c r="L39" s="131" t="s">
        <v>43</v>
      </c>
      <c r="M39" s="349"/>
      <c r="N39" s="349"/>
      <c r="O39" s="349"/>
      <c r="P39" s="131" t="s">
        <v>44</v>
      </c>
      <c r="Q39" s="131"/>
      <c r="R39" s="131" t="s">
        <v>77</v>
      </c>
      <c r="S39" s="131"/>
      <c r="T39" s="131"/>
      <c r="U39" s="131"/>
      <c r="V39" s="131"/>
      <c r="W39" s="131"/>
      <c r="X39" s="131"/>
      <c r="Y39" s="131"/>
      <c r="Z39" s="131"/>
      <c r="AA39" s="131" t="s">
        <v>43</v>
      </c>
      <c r="AB39" s="349"/>
      <c r="AC39" s="349"/>
      <c r="AD39" s="349"/>
      <c r="AE39" s="131" t="s">
        <v>44</v>
      </c>
      <c r="AF39" s="131"/>
      <c r="AG39" s="131"/>
      <c r="AH39" s="131"/>
      <c r="AI39" s="131"/>
      <c r="AJ39" s="362"/>
      <c r="AK39" s="131" t="s">
        <v>78</v>
      </c>
      <c r="AL39" s="131"/>
      <c r="AM39" s="131"/>
      <c r="AN39" s="356" t="str">
        <f>IF(SUM(AN29:AO38),SUM(AN29:AO38),"")</f>
        <v/>
      </c>
      <c r="AO39" s="357"/>
      <c r="AP39" s="358" t="s">
        <v>61</v>
      </c>
      <c r="AQ39" s="356" t="str">
        <f>IF(SUM(AQ29:AR38),SUM(AQ29:AR38),"")</f>
        <v/>
      </c>
      <c r="AR39" s="357"/>
      <c r="AS39" s="358" t="s">
        <v>61</v>
      </c>
      <c r="AT39" s="356" t="str">
        <f>IF(SUM(AT29:AU38),SUM(AT29:AU38),"")</f>
        <v/>
      </c>
      <c r="AU39" s="357"/>
      <c r="AV39" s="360" t="s">
        <v>61</v>
      </c>
      <c r="AW39" s="300" t="s">
        <v>12</v>
      </c>
      <c r="AX39" s="301"/>
    </row>
    <row r="40" spans="1:66" ht="18" customHeight="1" x14ac:dyDescent="0.15">
      <c r="A40" s="346"/>
      <c r="B40" s="347"/>
      <c r="C40" s="347"/>
      <c r="D40" s="347"/>
      <c r="E40" s="348"/>
      <c r="F40" s="126"/>
      <c r="G40" s="132"/>
      <c r="H40" s="132"/>
      <c r="I40" s="132"/>
      <c r="J40" s="132"/>
      <c r="K40" s="132"/>
      <c r="L40" s="132"/>
      <c r="M40" s="350"/>
      <c r="N40" s="350"/>
      <c r="O40" s="350"/>
      <c r="P40" s="132"/>
      <c r="Q40" s="132"/>
      <c r="R40" s="132"/>
      <c r="S40" s="132"/>
      <c r="T40" s="132"/>
      <c r="U40" s="132"/>
      <c r="V40" s="132"/>
      <c r="W40" s="132"/>
      <c r="X40" s="132"/>
      <c r="Y40" s="132"/>
      <c r="Z40" s="132"/>
      <c r="AA40" s="132"/>
      <c r="AB40" s="350"/>
      <c r="AC40" s="350"/>
      <c r="AD40" s="350"/>
      <c r="AE40" s="132"/>
      <c r="AF40" s="132"/>
      <c r="AG40" s="132"/>
      <c r="AH40" s="132"/>
      <c r="AI40" s="132"/>
      <c r="AJ40" s="363"/>
      <c r="AK40" s="132"/>
      <c r="AL40" s="132"/>
      <c r="AM40" s="132"/>
      <c r="AN40" s="343"/>
      <c r="AO40" s="344"/>
      <c r="AP40" s="359"/>
      <c r="AQ40" s="343"/>
      <c r="AR40" s="344"/>
      <c r="AS40" s="359"/>
      <c r="AT40" s="343"/>
      <c r="AU40" s="344"/>
      <c r="AV40" s="361"/>
      <c r="AW40" s="321"/>
      <c r="AX40" s="322"/>
    </row>
    <row r="41" spans="1:66" ht="25.15" customHeight="1" x14ac:dyDescent="0.15">
      <c r="A41" s="345" t="s">
        <v>108</v>
      </c>
      <c r="B41" s="373"/>
      <c r="C41" s="373"/>
      <c r="D41" s="373"/>
      <c r="E41" s="374"/>
      <c r="F41" s="381" t="s">
        <v>109</v>
      </c>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3"/>
      <c r="AW41" s="384" t="s">
        <v>36</v>
      </c>
      <c r="AX41" s="385"/>
    </row>
    <row r="42" spans="1:66" ht="12" customHeight="1" x14ac:dyDescent="0.15">
      <c r="A42" s="375"/>
      <c r="B42" s="376"/>
      <c r="C42" s="376"/>
      <c r="D42" s="376"/>
      <c r="E42" s="377"/>
      <c r="F42" s="60" t="s">
        <v>113</v>
      </c>
      <c r="G42" s="386" t="s">
        <v>110</v>
      </c>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c r="AP42" s="386"/>
      <c r="AQ42" s="386"/>
      <c r="AR42" s="386"/>
      <c r="AS42" s="386"/>
      <c r="AT42" s="386"/>
      <c r="AU42" s="386"/>
      <c r="AV42" s="387"/>
      <c r="AW42" s="384"/>
      <c r="AX42" s="385"/>
    </row>
    <row r="43" spans="1:66" ht="12" customHeight="1" x14ac:dyDescent="0.15">
      <c r="A43" s="375"/>
      <c r="B43" s="376"/>
      <c r="C43" s="376"/>
      <c r="D43" s="376"/>
      <c r="E43" s="377"/>
      <c r="F43" s="60" t="s">
        <v>113</v>
      </c>
      <c r="G43" s="386" t="s">
        <v>111</v>
      </c>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386"/>
      <c r="AM43" s="386"/>
      <c r="AN43" s="386"/>
      <c r="AO43" s="386"/>
      <c r="AP43" s="386"/>
      <c r="AQ43" s="386"/>
      <c r="AR43" s="386"/>
      <c r="AS43" s="386"/>
      <c r="AT43" s="386"/>
      <c r="AU43" s="386"/>
      <c r="AV43" s="387"/>
      <c r="AW43" s="300"/>
      <c r="AX43" s="301"/>
    </row>
    <row r="44" spans="1:66" ht="12" customHeight="1" x14ac:dyDescent="0.15">
      <c r="A44" s="375"/>
      <c r="B44" s="376"/>
      <c r="C44" s="376"/>
      <c r="D44" s="376"/>
      <c r="E44" s="377"/>
      <c r="F44" s="60" t="s">
        <v>113</v>
      </c>
      <c r="G44" s="386" t="s">
        <v>107</v>
      </c>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6"/>
      <c r="AO44" s="386"/>
      <c r="AP44" s="386"/>
      <c r="AQ44" s="386"/>
      <c r="AR44" s="386"/>
      <c r="AS44" s="386"/>
      <c r="AT44" s="386"/>
      <c r="AU44" s="386"/>
      <c r="AV44" s="387"/>
      <c r="AW44" s="300" t="s">
        <v>23</v>
      </c>
      <c r="AX44" s="301"/>
    </row>
    <row r="45" spans="1:66" ht="25.15" customHeight="1" thickBot="1" x14ac:dyDescent="0.2">
      <c r="A45" s="378"/>
      <c r="B45" s="379"/>
      <c r="C45" s="379"/>
      <c r="D45" s="379"/>
      <c r="E45" s="380"/>
      <c r="F45" s="388" t="s">
        <v>112</v>
      </c>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89"/>
      <c r="AI45" s="389"/>
      <c r="AJ45" s="389"/>
      <c r="AK45" s="389"/>
      <c r="AL45" s="389"/>
      <c r="AM45" s="389"/>
      <c r="AN45" s="389"/>
      <c r="AO45" s="389"/>
      <c r="AP45" s="389"/>
      <c r="AQ45" s="389"/>
      <c r="AR45" s="389"/>
      <c r="AS45" s="389"/>
      <c r="AT45" s="389"/>
      <c r="AU45" s="389"/>
      <c r="AV45" s="390"/>
      <c r="AW45" s="321"/>
      <c r="AX45" s="391"/>
    </row>
    <row r="46" spans="1:66" ht="16.899999999999999" customHeight="1" thickTop="1" x14ac:dyDescent="0.15">
      <c r="A46" s="159" t="s">
        <v>79</v>
      </c>
      <c r="B46" s="160"/>
      <c r="C46" s="160"/>
      <c r="D46" s="160"/>
      <c r="E46" s="192"/>
      <c r="F46" s="74" t="s">
        <v>80</v>
      </c>
      <c r="G46" s="33"/>
      <c r="H46" s="33"/>
      <c r="I46" s="33"/>
      <c r="J46" s="33" t="s">
        <v>81</v>
      </c>
      <c r="K46" s="33"/>
      <c r="L46" s="33"/>
      <c r="M46" s="33"/>
      <c r="N46" s="33"/>
      <c r="O46" s="33"/>
      <c r="P46" s="33" t="s">
        <v>82</v>
      </c>
      <c r="Q46" s="33"/>
      <c r="R46" s="33"/>
      <c r="S46" s="33"/>
      <c r="T46" s="33"/>
      <c r="U46" s="33" t="s">
        <v>83</v>
      </c>
      <c r="V46" s="33"/>
      <c r="W46" s="33"/>
      <c r="X46" s="33"/>
      <c r="Y46" s="33"/>
      <c r="Z46" s="33"/>
      <c r="AA46" s="33"/>
      <c r="AB46" s="33"/>
      <c r="AC46" s="33" t="s">
        <v>84</v>
      </c>
      <c r="AD46" s="33"/>
      <c r="AE46" s="33"/>
      <c r="AF46" s="33"/>
      <c r="AG46" s="33"/>
      <c r="AH46" s="33"/>
      <c r="AI46" s="33"/>
      <c r="AJ46" s="33"/>
      <c r="AK46" s="33" t="s">
        <v>86</v>
      </c>
      <c r="AL46" s="33"/>
      <c r="AM46" s="33"/>
      <c r="AN46" s="33" t="s">
        <v>87</v>
      </c>
      <c r="AO46" s="33"/>
      <c r="AP46" s="33"/>
      <c r="AQ46" s="38"/>
      <c r="AR46" s="38"/>
      <c r="AS46" s="38"/>
      <c r="AT46" s="38"/>
      <c r="AU46" s="38"/>
      <c r="AV46" s="75"/>
      <c r="AW46" s="78"/>
      <c r="AX46" s="79"/>
    </row>
    <row r="47" spans="1:66" ht="16.899999999999999" customHeight="1" x14ac:dyDescent="0.15">
      <c r="A47" s="159"/>
      <c r="B47" s="160"/>
      <c r="C47" s="160"/>
      <c r="D47" s="160"/>
      <c r="E47" s="192"/>
      <c r="F47" s="364"/>
      <c r="G47" s="365"/>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c r="AH47" s="365"/>
      <c r="AI47" s="365"/>
      <c r="AJ47" s="365"/>
      <c r="AK47" s="365"/>
      <c r="AL47" s="365"/>
      <c r="AM47" s="365"/>
      <c r="AN47" s="365"/>
      <c r="AO47" s="365"/>
      <c r="AP47" s="365"/>
      <c r="AQ47" s="365"/>
      <c r="AR47" s="365"/>
      <c r="AS47" s="365"/>
      <c r="AT47" s="365"/>
      <c r="AU47" s="365"/>
      <c r="AV47" s="366"/>
      <c r="AW47" s="63"/>
      <c r="AX47" s="63"/>
    </row>
    <row r="48" spans="1:66" ht="16.899999999999999" customHeight="1" x14ac:dyDescent="0.15">
      <c r="A48" s="159"/>
      <c r="B48" s="160"/>
      <c r="C48" s="160"/>
      <c r="D48" s="160"/>
      <c r="E48" s="192"/>
      <c r="F48" s="367"/>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9"/>
      <c r="AW48" s="63"/>
      <c r="AX48" s="63"/>
    </row>
    <row r="49" spans="1:50" ht="16.899999999999999" customHeight="1" x14ac:dyDescent="0.15">
      <c r="A49" s="126"/>
      <c r="B49" s="132"/>
      <c r="C49" s="132"/>
      <c r="D49" s="132"/>
      <c r="E49" s="134"/>
      <c r="F49" s="370"/>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c r="AJ49" s="371"/>
      <c r="AK49" s="371"/>
      <c r="AL49" s="371"/>
      <c r="AM49" s="371"/>
      <c r="AN49" s="371"/>
      <c r="AO49" s="371"/>
      <c r="AP49" s="371"/>
      <c r="AQ49" s="371"/>
      <c r="AR49" s="371"/>
      <c r="AS49" s="371"/>
      <c r="AT49" s="371"/>
      <c r="AU49" s="371"/>
      <c r="AV49" s="372"/>
      <c r="AW49" s="63"/>
      <c r="AX49" s="63"/>
    </row>
    <row r="50" spans="1:50" ht="14.45" customHeight="1" x14ac:dyDescent="0.15">
      <c r="A50" s="73" t="s">
        <v>85</v>
      </c>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6"/>
      <c r="AS50" s="76"/>
      <c r="AT50" s="76"/>
      <c r="AU50" s="76"/>
      <c r="AV50" s="76"/>
      <c r="AW50" s="63"/>
      <c r="AX50" s="63"/>
    </row>
  </sheetData>
  <sheetProtection sheet="1" objects="1" scenarios="1" selectLockedCells="1"/>
  <dataConsolidate/>
  <mergeCells count="309">
    <mergeCell ref="AF39:AJ40"/>
    <mergeCell ref="AK39:AM40"/>
    <mergeCell ref="AN39:AO40"/>
    <mergeCell ref="AP39:AP40"/>
    <mergeCell ref="A46:E49"/>
    <mergeCell ref="F47:AV49"/>
    <mergeCell ref="A41:E45"/>
    <mergeCell ref="F41:AV41"/>
    <mergeCell ref="AW41:AX41"/>
    <mergeCell ref="G42:AV42"/>
    <mergeCell ref="AW42:AX42"/>
    <mergeCell ref="G43:AV43"/>
    <mergeCell ref="G44:AV44"/>
    <mergeCell ref="F45:AV45"/>
    <mergeCell ref="AW43:AX43"/>
    <mergeCell ref="AW44:AX44"/>
    <mergeCell ref="AW45:AX45"/>
    <mergeCell ref="AQ38:AR38"/>
    <mergeCell ref="AT38:AU38"/>
    <mergeCell ref="AW38:AX38"/>
    <mergeCell ref="A39:E40"/>
    <mergeCell ref="F39:K40"/>
    <mergeCell ref="L39:L40"/>
    <mergeCell ref="M39:O40"/>
    <mergeCell ref="P39:Q40"/>
    <mergeCell ref="R39:Z40"/>
    <mergeCell ref="AA39:AA40"/>
    <mergeCell ref="A38:E38"/>
    <mergeCell ref="F38:K38"/>
    <mergeCell ref="O38:V38"/>
    <mergeCell ref="Z38:AG38"/>
    <mergeCell ref="AK38:AM38"/>
    <mergeCell ref="AN38:AO38"/>
    <mergeCell ref="AQ39:AR40"/>
    <mergeCell ref="AS39:AS40"/>
    <mergeCell ref="AT39:AU40"/>
    <mergeCell ref="AV39:AV40"/>
    <mergeCell ref="AW39:AX39"/>
    <mergeCell ref="AW40:AX40"/>
    <mergeCell ref="AB39:AD40"/>
    <mergeCell ref="AE39:AE40"/>
    <mergeCell ref="AT37:AU37"/>
    <mergeCell ref="AT36:AU36"/>
    <mergeCell ref="AW36:AX36"/>
    <mergeCell ref="F37:G37"/>
    <mergeCell ref="H37:K37"/>
    <mergeCell ref="L37:N37"/>
    <mergeCell ref="O37:R37"/>
    <mergeCell ref="S37:V37"/>
    <mergeCell ref="W37:Y37"/>
    <mergeCell ref="Z37:AC37"/>
    <mergeCell ref="AD37:AG37"/>
    <mergeCell ref="A36:E37"/>
    <mergeCell ref="F36:N36"/>
    <mergeCell ref="O36:Y36"/>
    <mergeCell ref="Z36:AJ36"/>
    <mergeCell ref="AK36:AM36"/>
    <mergeCell ref="AN36:AO36"/>
    <mergeCell ref="AQ36:AR36"/>
    <mergeCell ref="AH37:AJ37"/>
    <mergeCell ref="AK37:AM37"/>
    <mergeCell ref="AN37:AO37"/>
    <mergeCell ref="AQ37:AR37"/>
    <mergeCell ref="AQ34:AR34"/>
    <mergeCell ref="AT34:AU34"/>
    <mergeCell ref="AT32:AU32"/>
    <mergeCell ref="AW34:AX34"/>
    <mergeCell ref="F35:AA35"/>
    <mergeCell ref="AB35:AC35"/>
    <mergeCell ref="AD35:AE35"/>
    <mergeCell ref="AF35:AG35"/>
    <mergeCell ref="AH35:AI35"/>
    <mergeCell ref="AK35:AM35"/>
    <mergeCell ref="AN35:AO35"/>
    <mergeCell ref="Y34:Z34"/>
    <mergeCell ref="AA34:AB34"/>
    <mergeCell ref="AC34:AD34"/>
    <mergeCell ref="AE34:AF34"/>
    <mergeCell ref="AK34:AM34"/>
    <mergeCell ref="AN34:AO34"/>
    <mergeCell ref="AQ35:AR35"/>
    <mergeCell ref="AT35:AU35"/>
    <mergeCell ref="AW32:AX32"/>
    <mergeCell ref="AB33:AC33"/>
    <mergeCell ref="AD33:AE33"/>
    <mergeCell ref="AF33:AG33"/>
    <mergeCell ref="AH33:AI33"/>
    <mergeCell ref="C34:E35"/>
    <mergeCell ref="F34:I34"/>
    <mergeCell ref="J34:K34"/>
    <mergeCell ref="L34:M34"/>
    <mergeCell ref="N34:O34"/>
    <mergeCell ref="P34:Q34"/>
    <mergeCell ref="R34:S34"/>
    <mergeCell ref="W34:X34"/>
    <mergeCell ref="C32:E33"/>
    <mergeCell ref="F33:AA33"/>
    <mergeCell ref="F32:I32"/>
    <mergeCell ref="J32:K32"/>
    <mergeCell ref="L32:M32"/>
    <mergeCell ref="N32:O32"/>
    <mergeCell ref="P32:Q32"/>
    <mergeCell ref="R32:S32"/>
    <mergeCell ref="W32:X32"/>
    <mergeCell ref="Y32:Z32"/>
    <mergeCell ref="AT33:AU33"/>
    <mergeCell ref="AC30:AD30"/>
    <mergeCell ref="AE30:AF30"/>
    <mergeCell ref="AK30:AM30"/>
    <mergeCell ref="AN30:AO30"/>
    <mergeCell ref="AQ30:AR30"/>
    <mergeCell ref="AT30:AU30"/>
    <mergeCell ref="N30:O30"/>
    <mergeCell ref="P30:Q30"/>
    <mergeCell ref="R30:S30"/>
    <mergeCell ref="W30:X30"/>
    <mergeCell ref="Y30:Z30"/>
    <mergeCell ref="AA30:AB30"/>
    <mergeCell ref="AK33:AM33"/>
    <mergeCell ref="AN33:AO33"/>
    <mergeCell ref="AQ33:AR33"/>
    <mergeCell ref="AA32:AB32"/>
    <mergeCell ref="AC32:AD32"/>
    <mergeCell ref="AE32:AF32"/>
    <mergeCell ref="AK32:AM32"/>
    <mergeCell ref="AN32:AO32"/>
    <mergeCell ref="AQ32:AR32"/>
    <mergeCell ref="AW21:AX21"/>
    <mergeCell ref="AK29:AM29"/>
    <mergeCell ref="AN29:AO29"/>
    <mergeCell ref="AQ29:AR29"/>
    <mergeCell ref="AT29:AU29"/>
    <mergeCell ref="AW29:AX29"/>
    <mergeCell ref="A30:B35"/>
    <mergeCell ref="C30:E31"/>
    <mergeCell ref="F30:I30"/>
    <mergeCell ref="J30:K30"/>
    <mergeCell ref="L30:M30"/>
    <mergeCell ref="AW33:AX33"/>
    <mergeCell ref="AW31:AX31"/>
    <mergeCell ref="AW35:AX35"/>
    <mergeCell ref="AW30:AX30"/>
    <mergeCell ref="F31:AA31"/>
    <mergeCell ref="AB31:AC31"/>
    <mergeCell ref="AD31:AE31"/>
    <mergeCell ref="AF31:AG31"/>
    <mergeCell ref="AH31:AI31"/>
    <mergeCell ref="AK31:AM31"/>
    <mergeCell ref="AN31:AO31"/>
    <mergeCell ref="AQ31:AR31"/>
    <mergeCell ref="AT31:AU31"/>
    <mergeCell ref="F26:H26"/>
    <mergeCell ref="I26:J26"/>
    <mergeCell ref="K26:O26"/>
    <mergeCell ref="Q26:U26"/>
    <mergeCell ref="V26:W26"/>
    <mergeCell ref="X26:AC26"/>
    <mergeCell ref="AI26:AV26"/>
    <mergeCell ref="AW26:AX26"/>
    <mergeCell ref="A27:E29"/>
    <mergeCell ref="F27:AJ29"/>
    <mergeCell ref="AK27:AV27"/>
    <mergeCell ref="AW27:AX27"/>
    <mergeCell ref="AK28:AM28"/>
    <mergeCell ref="AN28:AP28"/>
    <mergeCell ref="AQ28:AS28"/>
    <mergeCell ref="AT28:AV28"/>
    <mergeCell ref="AW28:AX28"/>
    <mergeCell ref="A21:E26"/>
    <mergeCell ref="F21:AV21"/>
    <mergeCell ref="G22:K22"/>
    <mergeCell ref="L22:M22"/>
    <mergeCell ref="N22:R22"/>
    <mergeCell ref="S22:AV22"/>
    <mergeCell ref="AW22:AX22"/>
    <mergeCell ref="AW24:AX24"/>
    <mergeCell ref="F25:H25"/>
    <mergeCell ref="I25:J25"/>
    <mergeCell ref="K25:O25"/>
    <mergeCell ref="Q25:U25"/>
    <mergeCell ref="V25:W25"/>
    <mergeCell ref="X25:AC25"/>
    <mergeCell ref="AD25:AH25"/>
    <mergeCell ref="AI25:AJ25"/>
    <mergeCell ref="AK25:AM25"/>
    <mergeCell ref="F23:AV24"/>
    <mergeCell ref="AW23:AX23"/>
    <mergeCell ref="AW25:AX25"/>
    <mergeCell ref="AO25:AQ25"/>
    <mergeCell ref="AS25:AV25"/>
    <mergeCell ref="A19:E20"/>
    <mergeCell ref="F19:Y20"/>
    <mergeCell ref="Z19:AI20"/>
    <mergeCell ref="AJ19:AV20"/>
    <mergeCell ref="AW20:AX20"/>
    <mergeCell ref="AS16:AV16"/>
    <mergeCell ref="F17:AV17"/>
    <mergeCell ref="AW17:AX17"/>
    <mergeCell ref="A18:E18"/>
    <mergeCell ref="F18:Y18"/>
    <mergeCell ref="Z18:AI18"/>
    <mergeCell ref="AJ18:AV18"/>
    <mergeCell ref="AW18:AX18"/>
    <mergeCell ref="A15:E17"/>
    <mergeCell ref="AW19:AX19"/>
    <mergeCell ref="AW16:AX16"/>
    <mergeCell ref="AG15:AH15"/>
    <mergeCell ref="AI15:AL15"/>
    <mergeCell ref="AN15:AQ15"/>
    <mergeCell ref="AS15:AV15"/>
    <mergeCell ref="AW15:AX15"/>
    <mergeCell ref="F16:AC16"/>
    <mergeCell ref="AD16:AF16"/>
    <mergeCell ref="AG16:AH16"/>
    <mergeCell ref="AI16:AL16"/>
    <mergeCell ref="AN16:AQ16"/>
    <mergeCell ref="G15:K15"/>
    <mergeCell ref="L15:M15"/>
    <mergeCell ref="N15:R15"/>
    <mergeCell ref="AA15:AC15"/>
    <mergeCell ref="AD15:AF15"/>
    <mergeCell ref="AK9:AM9"/>
    <mergeCell ref="F11:X11"/>
    <mergeCell ref="Y11:AB11"/>
    <mergeCell ref="AE11:AH11"/>
    <mergeCell ref="AK11:AM11"/>
    <mergeCell ref="AN11:AO11"/>
    <mergeCell ref="AQ11:AR11"/>
    <mergeCell ref="F9:AJ9"/>
    <mergeCell ref="AT11:AU11"/>
    <mergeCell ref="AW12:AX12"/>
    <mergeCell ref="A12:E12"/>
    <mergeCell ref="F12:AV12"/>
    <mergeCell ref="AW14:AX14"/>
    <mergeCell ref="A13:E14"/>
    <mergeCell ref="F13:AN14"/>
    <mergeCell ref="AO13:AQ14"/>
    <mergeCell ref="AR13:AS14"/>
    <mergeCell ref="AT13:AV14"/>
    <mergeCell ref="AW11:AX11"/>
    <mergeCell ref="AW13:AX13"/>
    <mergeCell ref="A9:E11"/>
    <mergeCell ref="AW10:AX10"/>
    <mergeCell ref="AO7:AO8"/>
    <mergeCell ref="AN9:AP9"/>
    <mergeCell ref="AQ9:AS9"/>
    <mergeCell ref="AT9:AV9"/>
    <mergeCell ref="AP7:AP8"/>
    <mergeCell ref="AQ7:AS7"/>
    <mergeCell ref="AT7:AV7"/>
    <mergeCell ref="AQ8:AS8"/>
    <mergeCell ref="AT8:AV8"/>
    <mergeCell ref="AW7:AX7"/>
    <mergeCell ref="AW9:AX9"/>
    <mergeCell ref="F10:I10"/>
    <mergeCell ref="L10:M10"/>
    <mergeCell ref="P10:Q10"/>
    <mergeCell ref="Z10:AA10"/>
    <mergeCell ref="AD10:AE10"/>
    <mergeCell ref="AK10:AM10"/>
    <mergeCell ref="AN10:AO10"/>
    <mergeCell ref="AQ10:AR10"/>
    <mergeCell ref="AT10:AU10"/>
    <mergeCell ref="AW4:AX4"/>
    <mergeCell ref="A5:J5"/>
    <mergeCell ref="K5:U5"/>
    <mergeCell ref="V5:X5"/>
    <mergeCell ref="Y5:AE5"/>
    <mergeCell ref="AW5:AX5"/>
    <mergeCell ref="AW3:AX3"/>
    <mergeCell ref="A4:J4"/>
    <mergeCell ref="K4:U4"/>
    <mergeCell ref="V4:X4"/>
    <mergeCell ref="Y4:AE4"/>
    <mergeCell ref="AF4:AG5"/>
    <mergeCell ref="AH4:AH5"/>
    <mergeCell ref="AI4:AJ5"/>
    <mergeCell ref="AK4:AM5"/>
    <mergeCell ref="AN4:AP5"/>
    <mergeCell ref="AQ4:AS5"/>
    <mergeCell ref="AT4:AV5"/>
    <mergeCell ref="A1:AV1"/>
    <mergeCell ref="A2:AV2"/>
    <mergeCell ref="A3:D3"/>
    <mergeCell ref="E3:U3"/>
    <mergeCell ref="V3:AJ3"/>
    <mergeCell ref="AK3:AM3"/>
    <mergeCell ref="AN3:AP3"/>
    <mergeCell ref="AQ3:AS3"/>
    <mergeCell ref="AT3:AV3"/>
    <mergeCell ref="A6:Q6"/>
    <mergeCell ref="A7:Q8"/>
    <mergeCell ref="AW6:AX6"/>
    <mergeCell ref="AQ6:AV6"/>
    <mergeCell ref="AF7:AG8"/>
    <mergeCell ref="AH7:AH8"/>
    <mergeCell ref="AI7:AJ8"/>
    <mergeCell ref="AK7:AK8"/>
    <mergeCell ref="AF6:AJ6"/>
    <mergeCell ref="AK6:AM6"/>
    <mergeCell ref="AN6:AP6"/>
    <mergeCell ref="AL7:AL8"/>
    <mergeCell ref="AM7:AM8"/>
    <mergeCell ref="AN7:AN8"/>
    <mergeCell ref="AB6:AE6"/>
    <mergeCell ref="AB7:AE8"/>
    <mergeCell ref="R7:AA8"/>
    <mergeCell ref="R6:AA6"/>
    <mergeCell ref="AW8:AX8"/>
  </mergeCells>
  <phoneticPr fontId="1"/>
  <conditionalFormatting sqref="F42:F44">
    <cfRule type="notContainsText" dxfId="3" priority="1" operator="notContains" text="☑">
      <formula>ISERROR(SEARCH("☑",F42))</formula>
    </cfRule>
  </conditionalFormatting>
  <conditionalFormatting sqref="F12:AV12 F13:AN14 AR13:AS14 G15:K15 N15:R15 AI15:AL16 AN15:AQ16 AS15:AV16 F17:AV17 F18:Y20 AJ18:AV20 G22:K22 N22:R22 F23:AV24 AK25:AM25 AO25:AQ25 AS25:AV25 K25:O26 Q25:U26 X25:AC26 AI26:AV26 F27:AJ29 AN29:AO40 AQ29:AR40 AT29:AU40 F30:I30 L30:M30 P30:Q30 U30 Y30:Z30 AC30:AD30 AH30 AB31:AC31 AF31:AG31 F32:I32 L32:M32 P32:Q32 U32 Y32:Z32 AC32:AD32 AH32 AB33:AC33 AF33:AG33 F34:I34 L34:M34 P34:Q34 U34 Y34:Z34 AC34:AD34 AH34 AB35:AC35 AF35:AG35 H37:K37 S37:V37 AD37:AG37 M39:O40 AB39:AD40">
    <cfRule type="containsBlanks" dxfId="2" priority="2">
      <formula>LEN(TRIM(F12))=0</formula>
    </cfRule>
  </conditionalFormatting>
  <dataValidations count="9">
    <dataValidation type="list" allowBlank="1" showInputMessage="1" showErrorMessage="1" sqref="F42:F44" xr:uid="{B340F875-BCF1-4C8E-B7E5-079C134D3A38}">
      <formula1>"□,☑"</formula1>
    </dataValidation>
    <dataValidation type="list" allowBlank="1" showInputMessage="1" showErrorMessage="1" sqref="AR13:AS14" xr:uid="{95DA0043-39C8-40CE-8DF4-1E86BE7F4467}">
      <formula1>"1,2,3,4,5,6"</formula1>
    </dataValidation>
    <dataValidation type="list" allowBlank="1" showInputMessage="1" showErrorMessage="1" sqref="AF31:AG31 AF33:AG33 AF35:AG35" xr:uid="{C2EBDC8C-54EA-48BF-AC3C-0B8E9706304C}">
      <formula1>"1,2,3,4,5,6,7,8,9,10,11,12,13,14,15,16,17,18,19,20,21"</formula1>
    </dataValidation>
    <dataValidation type="list" allowBlank="1" showInputMessage="1" showErrorMessage="1" sqref="AB31:AC31 AB33:AC33 AB35:AC35" xr:uid="{CD4CD055-51DF-4F2D-9DC7-9C5FE1EEC1AF}">
      <formula1>"1,2,3,4,5,6,7,8,9,10,11,12,13,14,15,16,17,18,19,20"</formula1>
    </dataValidation>
    <dataValidation type="list" allowBlank="1" showInputMessage="1" showErrorMessage="1" sqref="M39 AB39:AD40" xr:uid="{F0DC9033-0F17-4C52-9D7A-B98FC37F8B14}">
      <formula1>"　,〇"</formula1>
    </dataValidation>
    <dataValidation type="list" allowBlank="1" showInputMessage="1" showErrorMessage="1" sqref="H37:K37 S37:V37 AD37:AG37" xr:uid="{F4A6E5D3-6215-459A-82E9-0CCB1435467B}">
      <formula1>"1,2,3"</formula1>
    </dataValidation>
    <dataValidation type="list" allowBlank="1" showInputMessage="1" showErrorMessage="1" sqref="P30:Q30 P32:Q32 P34:Q34 AC34:AD34 AC32:AD32 AC30:AD30" xr:uid="{8751D877-D2E1-4149-B541-5CCFBDFA8179}">
      <formula1>"1,2,3,4,5,6,7,8,9,10,11,12,13,14,15,16,17,18,19,20,21,22,23,24,25,26,27,28,29,30,31"</formula1>
    </dataValidation>
    <dataValidation type="list" allowBlank="1" showInputMessage="1" showErrorMessage="1" sqref="L30:M30 L32:M32 L34:M34 Y30:Z30 Y32:Z32 Y34:Z34" xr:uid="{DF1FF934-D92C-417A-A9C1-8078B4397A2E}">
      <formula1>"1,2,3,4,5,6,7,8,9,10,11,12"</formula1>
    </dataValidation>
    <dataValidation type="list" allowBlank="1" showInputMessage="1" showErrorMessage="1" sqref="U30 AH30 U32 AH32 U34 AH34" xr:uid="{B0FF1BCB-4157-40A1-BE85-BDD27C09CF5A}">
      <formula1>"月,火,水,木,金,土,日"</formula1>
    </dataValidation>
  </dataValidations>
  <printOptions horizontalCentered="1" verticalCentered="1"/>
  <pageMargins left="0.59055118110236227" right="0.19685039370078741" top="0.39370078740157483" bottom="0" header="0" footer="0"/>
  <pageSetup paperSize="9" scale="97"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9648-583F-405F-AB58-40F80E62A429}">
  <dimension ref="A1:AJ8"/>
  <sheetViews>
    <sheetView topLeftCell="R1" workbookViewId="0">
      <selection activeCell="T3" sqref="T3"/>
    </sheetView>
  </sheetViews>
  <sheetFormatPr defaultRowHeight="13.5" x14ac:dyDescent="0.15"/>
  <cols>
    <col min="4" max="4" width="11" bestFit="1" customWidth="1"/>
    <col min="5" max="5" width="12.375" bestFit="1" customWidth="1"/>
    <col min="6" max="6" width="9.125" bestFit="1" customWidth="1"/>
  </cols>
  <sheetData>
    <row r="1" spans="1:36" x14ac:dyDescent="0.15">
      <c r="A1" t="s">
        <v>183</v>
      </c>
    </row>
    <row r="2" spans="1:36" x14ac:dyDescent="0.15">
      <c r="A2" t="s">
        <v>138</v>
      </c>
      <c r="B2" t="s">
        <v>154</v>
      </c>
      <c r="C2" t="s">
        <v>153</v>
      </c>
      <c r="D2" t="s">
        <v>155</v>
      </c>
      <c r="E2" t="s">
        <v>156</v>
      </c>
      <c r="F2" t="s">
        <v>157</v>
      </c>
      <c r="G2" t="s">
        <v>158</v>
      </c>
      <c r="H2" t="s">
        <v>159</v>
      </c>
      <c r="I2" t="s">
        <v>160</v>
      </c>
      <c r="J2" t="s">
        <v>161</v>
      </c>
      <c r="K2" t="s">
        <v>162</v>
      </c>
      <c r="L2" t="s">
        <v>163</v>
      </c>
      <c r="M2" t="s">
        <v>164</v>
      </c>
      <c r="N2" t="s">
        <v>165</v>
      </c>
      <c r="O2" t="s">
        <v>166</v>
      </c>
      <c r="P2" t="s">
        <v>167</v>
      </c>
      <c r="Q2" t="s">
        <v>168</v>
      </c>
      <c r="R2" t="s">
        <v>169</v>
      </c>
      <c r="S2" t="s">
        <v>170</v>
      </c>
      <c r="T2" t="s">
        <v>171</v>
      </c>
      <c r="U2" t="s">
        <v>172</v>
      </c>
      <c r="V2" t="s">
        <v>173</v>
      </c>
      <c r="W2" t="s">
        <v>174</v>
      </c>
      <c r="X2" t="s">
        <v>175</v>
      </c>
      <c r="Y2" t="s">
        <v>176</v>
      </c>
      <c r="Z2" t="s">
        <v>177</v>
      </c>
      <c r="AA2" t="s">
        <v>178</v>
      </c>
      <c r="AB2" t="s">
        <v>179</v>
      </c>
      <c r="AC2" t="s">
        <v>180</v>
      </c>
      <c r="AD2" t="s">
        <v>185</v>
      </c>
      <c r="AE2" t="s">
        <v>181</v>
      </c>
      <c r="AF2" t="s">
        <v>186</v>
      </c>
      <c r="AG2" t="s">
        <v>182</v>
      </c>
      <c r="AH2" t="s">
        <v>187</v>
      </c>
      <c r="AI2" t="s">
        <v>188</v>
      </c>
      <c r="AJ2" t="s">
        <v>189</v>
      </c>
    </row>
    <row r="3" spans="1:36" x14ac:dyDescent="0.15">
      <c r="A3" t="str">
        <f>IF(申込様式!F13&lt;&gt;"",申込様式!F13,"")</f>
        <v/>
      </c>
      <c r="B3" t="str">
        <f>IF(申込様式!AR13&lt;&gt;"",申込様式!AR13,"")</f>
        <v/>
      </c>
      <c r="C3" t="str">
        <f>IF(申込様式!F12&lt;&gt;"",申込様式!F12,"")</f>
        <v/>
      </c>
      <c r="D3" s="58" t="str">
        <f>IF(申込様式!G15&lt;&gt;"",ASC(申込様式!G15),"")</f>
        <v/>
      </c>
      <c r="E3" s="58" t="str">
        <f>IF(申込様式!N15&lt;&gt;"",ASC(申込様式!N15),"")</f>
        <v/>
      </c>
      <c r="F3" t="str">
        <f>IF(申込様式!F17&lt;&gt;"",申込様式!F17,"")</f>
        <v/>
      </c>
      <c r="G3" s="58" t="str">
        <f>IF(申込様式!AI15&lt;&gt;"",ASC(申込様式!AI15&amp;申込様式!AN15&amp;申込様式!AS15),"")</f>
        <v/>
      </c>
      <c r="H3" s="58" t="str">
        <f>IF(申込様式!AI16&lt;&gt;"",ASC(申込様式!AI16&amp;申込様式!AN16&amp;申込様式!AS16),"")</f>
        <v/>
      </c>
      <c r="I3" t="str">
        <f>IF(申込様式!F19&lt;&gt;"",申込様式!F19,"")</f>
        <v/>
      </c>
      <c r="J3" t="str">
        <f>IF(申込様式!F18&lt;&gt;"",申込様式!F18,"")</f>
        <v/>
      </c>
      <c r="K3" t="str">
        <f>IF(申込様式!AJ19&lt;&gt;"",申込様式!AJ19,"")</f>
        <v/>
      </c>
      <c r="L3" t="str">
        <f>IF(申込様式!AJ18&lt;&gt;"",申込様式!AJ18,"")</f>
        <v/>
      </c>
      <c r="M3" s="58" t="str">
        <f>IF(申込様式!G22&lt;&gt;"",ASC(申込様式!G22&amp;申込様式!N22),"")</f>
        <v/>
      </c>
      <c r="N3" s="58" t="str">
        <f>IF(申込様式!F23&lt;&gt;"",申込様式!F23,"")</f>
        <v/>
      </c>
      <c r="O3" s="58" t="str">
        <f>IF(申込様式!K25&lt;&gt;"",申込様式!K25&amp;申込様式!Q25&amp;申込様式!X25,"")</f>
        <v/>
      </c>
      <c r="P3" s="58" t="str">
        <f>IF(申込様式!K26&lt;&gt;"",申込様式!K26&amp;申込様式!Q26&amp;申込様式!X26,"")</f>
        <v/>
      </c>
      <c r="Q3" s="58" t="str">
        <f>IF(申込様式!AK25&lt;&gt;"",ASC(申込様式!AK25&amp;申込様式!AO25&amp;申込様式!AS25),"")</f>
        <v/>
      </c>
      <c r="R3" t="str">
        <f>IF(申込様式!AI26&lt;&gt;"",申込様式!AI26,"")</f>
        <v/>
      </c>
      <c r="S3" t="str">
        <f>IF(申込様式!F27&lt;&gt;"",申込様式!F27,"")</f>
        <v/>
      </c>
      <c r="T3" t="str">
        <f>IF(申込様式!L30&lt;&gt;"",申込様式!F30&amp;TEXT(申込様式!L30,"00")&amp;TEXT(申込様式!P30,"00"),"")</f>
        <v/>
      </c>
      <c r="U3" t="str">
        <f>IF(申込様式!Y30&lt;&gt;"",申込様式!F30&amp;TEXT(申込様式!Y30,"00")&amp;TEXT(申込様式!AC30,"00"),"")</f>
        <v/>
      </c>
      <c r="V3" t="str">
        <f>IF(申込様式!AB31&lt;&gt;"",申込様式!AB31&amp;"泊","")&amp;IF(申込様式!AF31&lt;&gt;"",申込様式!AF31&amp;"日","")</f>
        <v/>
      </c>
      <c r="W3" t="str">
        <f>IF(申込様式!L32&lt;&gt;"",申込様式!F32&amp;TEXT(申込様式!L32,"00")&amp;TEXT(申込様式!P32,"00"),"")</f>
        <v/>
      </c>
      <c r="X3" t="str">
        <f>IF(申込様式!L32&lt;&gt;"",申込様式!F32&amp;TEXT(申込様式!L32,"00")&amp;TEXT(申込様式!P32,"00"),"")</f>
        <v/>
      </c>
      <c r="Y3" t="str">
        <f>IF(申込様式!AB33&lt;&gt;"",申込様式!AB33&amp;"泊","")&amp;IF(申込様式!AF33&lt;&gt;"",申込様式!AF33&amp;"日","")</f>
        <v/>
      </c>
      <c r="Z3" t="str">
        <f>IF(申込様式!L34&lt;&gt;"",申込様式!F34&amp;TEXT(申込様式!L34,"00")&amp;TEXT(申込様式!P34,"00"),"")</f>
        <v/>
      </c>
      <c r="AA3" t="str">
        <f>IF(申込様式!L32&lt;&gt;"",申込様式!F32&amp;TEXT(申込様式!L32,"00")&amp;TEXT(申込様式!P32,"00"),"")</f>
        <v/>
      </c>
      <c r="AB3" t="str">
        <f>IF(申込様式!AB33&lt;&gt;"",申込様式!AB33&amp;"泊","")&amp;IF(申込様式!AF33&lt;&gt;"",申込様式!AF33&amp;"日","")</f>
        <v/>
      </c>
      <c r="AC3" t="str">
        <f>IF(申込様式!H37&lt;&gt;"",申込様式!H37,"")</f>
        <v/>
      </c>
      <c r="AD3" t="str">
        <f>IF(申込様式!F38&lt;&gt;"",申込様式!F38,"")</f>
        <v/>
      </c>
      <c r="AE3" t="str">
        <f>IF(申込様式!S37&lt;&gt;"",申込様式!S37,"")</f>
        <v/>
      </c>
      <c r="AF3" t="str">
        <f>IF(申込様式!O38&lt;&gt;"",申込様式!O38,"")</f>
        <v/>
      </c>
      <c r="AG3" t="str">
        <f>IF(申込様式!AD37&lt;&gt;"",申込様式!AD37t,"")</f>
        <v/>
      </c>
      <c r="AH3" t="str">
        <f>IF(申込様式!Z38&lt;&gt;"",申込様式!Z38,"")</f>
        <v/>
      </c>
      <c r="AI3" t="str">
        <f>IF(申込様式!M39="〇",1,"")</f>
        <v/>
      </c>
      <c r="AJ3" t="str">
        <f>IF(申込様式!AB39="〇",1,"")</f>
        <v/>
      </c>
    </row>
    <row r="6" spans="1:36" x14ac:dyDescent="0.15">
      <c r="A6" t="s">
        <v>184</v>
      </c>
    </row>
    <row r="7" spans="1:36" x14ac:dyDescent="0.15">
      <c r="A7" t="s">
        <v>137</v>
      </c>
      <c r="B7" t="s">
        <v>138</v>
      </c>
      <c r="C7" t="s">
        <v>139</v>
      </c>
      <c r="D7" t="s">
        <v>140</v>
      </c>
      <c r="E7" t="s">
        <v>141</v>
      </c>
      <c r="F7" t="s">
        <v>142</v>
      </c>
      <c r="G7" t="s">
        <v>143</v>
      </c>
      <c r="H7" t="s">
        <v>144</v>
      </c>
      <c r="I7" t="s">
        <v>145</v>
      </c>
      <c r="J7" t="s">
        <v>146</v>
      </c>
      <c r="K7" t="s">
        <v>147</v>
      </c>
      <c r="L7" t="s">
        <v>148</v>
      </c>
      <c r="M7" t="s">
        <v>149</v>
      </c>
      <c r="N7" t="s">
        <v>150</v>
      </c>
      <c r="O7" t="s">
        <v>151</v>
      </c>
      <c r="P7" t="s">
        <v>152</v>
      </c>
    </row>
    <row r="8" spans="1:36" x14ac:dyDescent="0.15">
      <c r="B8" t="str">
        <f>IF(申込様式!F13&lt;&gt;"",申込様式!F13,"")</f>
        <v/>
      </c>
      <c r="C8" t="str">
        <f>IF(申込様式!G22&lt;&gt;"",申込様式!G22&amp;"-"&amp;申込様式!N22,IF(申込様式!G15&lt;&gt;"",申込様式!G15&amp;"-"&amp;申込様式!N15,""))</f>
        <v/>
      </c>
      <c r="D8" t="str">
        <f>IF(OR(申込様式!F23="",申込様式!F23="同上"),IF(申込様式!F17&lt;&gt;"",申込様式!F17,""),IF(申込様式!F23&lt;&gt;"",申込様式!F23,""))</f>
        <v/>
      </c>
      <c r="F8" t="str">
        <f>IF(申込様式!F13&lt;&gt;"","（"&amp;申込様式!F13&amp;"）","")</f>
        <v/>
      </c>
      <c r="G8" t="str">
        <f>IF(OR(申込様式!AJ19="",申込様式!AJ19="同左"),IF(申込様式!F19&lt;&gt;"",申込様式!F19,""),IF(申込様式!AJ19&lt;&gt;"",申込様式!AJ19,""))</f>
        <v/>
      </c>
      <c r="H8" s="58" t="str">
        <f>IF(申込様式!AK25&lt;&gt;"",申込様式!AK25&amp;"-"&amp;申込様式!AO25&amp;"-"&amp;申込様式!AS25,"")</f>
        <v/>
      </c>
      <c r="I8" s="58" t="str">
        <f>IF(申込様式!AI15&lt;&gt;"",申込様式!AI15&amp;"-"&amp;申込様式!AN15&amp;"-"&amp;申込様式!AS15,"")</f>
        <v/>
      </c>
      <c r="J8" s="58" t="str">
        <f>IF(申込様式!AI16&lt;&gt;"",申込様式!AI16&amp;"-"&amp;申込様式!AN16&amp;"-"&amp;申込様式!AS16,"")</f>
        <v/>
      </c>
      <c r="K8" t="str">
        <f>IF(申込様式!AI26&lt;&gt;"",申込様式!AI26,"")</f>
        <v/>
      </c>
      <c r="L8" t="str">
        <f>IF(申込様式!AT39&lt;&gt;"",申込様式!AT39,"")</f>
        <v/>
      </c>
      <c r="M8" t="str">
        <f>IF(申込様式!F30&lt;&gt;"",申込様式!F30&amp;"/"&amp;申込様式!L30&amp;"/"&amp;申込様式!P30,"")</f>
        <v/>
      </c>
      <c r="N8" t="str">
        <f>IF(申込様式!F30&lt;&gt;"",申込様式!F30&amp;"/"&amp;申込様式!Y30&amp;"/"&amp;申込様式!AC30,"")</f>
        <v/>
      </c>
      <c r="O8" t="str">
        <f>IF(申込様式!AB31&lt;&gt;"",申込様式!AB31&amp;"泊","")&amp;IF(申込様式!AF31&lt;&gt;"",申込様式!AF31&amp;"日","")</f>
        <v/>
      </c>
      <c r="P8" t="str">
        <f>IF(申込様式!AD37=1,"キャンプ場",IF(申込様式!S37=1,"ロッジ部屋","宿泊棟部屋"))</f>
        <v>宿泊棟部屋</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00104-410F-41B0-8F3D-1DD2A96A5273}">
  <sheetPr>
    <pageSetUpPr fitToPage="1"/>
  </sheetPr>
  <dimension ref="A1:BR50"/>
  <sheetViews>
    <sheetView view="pageBreakPreview" topLeftCell="A24" zoomScale="98" zoomScaleNormal="98" zoomScaleSheetLayoutView="98" workbookViewId="0">
      <selection activeCell="AN35" sqref="AN35:AO35"/>
    </sheetView>
  </sheetViews>
  <sheetFormatPr defaultColWidth="2.5" defaultRowHeight="18" customHeight="1" x14ac:dyDescent="0.15"/>
  <cols>
    <col min="1" max="5" width="2.625" style="1" customWidth="1"/>
    <col min="6" max="6" width="3" style="1" customWidth="1"/>
    <col min="7" max="7" width="2.375" style="1" customWidth="1"/>
    <col min="8" max="36" width="1.5" style="1" customWidth="1"/>
    <col min="37" max="37" width="3.375" style="1" bestFit="1" customWidth="1"/>
    <col min="38" max="48" width="2.625" style="1" customWidth="1"/>
    <col min="49" max="16384" width="2.5" style="1"/>
  </cols>
  <sheetData>
    <row r="1" spans="1:50" ht="18" customHeight="1" x14ac:dyDescent="0.15">
      <c r="A1" s="659" t="s">
        <v>190</v>
      </c>
      <c r="B1" s="659"/>
      <c r="C1" s="659"/>
      <c r="D1" s="659"/>
      <c r="E1" s="659"/>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59"/>
      <c r="AQ1" s="659"/>
      <c r="AR1" s="659"/>
      <c r="AS1" s="659"/>
      <c r="AT1" s="659"/>
      <c r="AU1" s="659"/>
      <c r="AV1" s="659"/>
      <c r="AW1" s="44"/>
    </row>
    <row r="2" spans="1:50" ht="12" customHeight="1" x14ac:dyDescent="0.15">
      <c r="A2" s="660"/>
      <c r="B2" s="659"/>
      <c r="C2" s="659"/>
      <c r="D2" s="659"/>
      <c r="E2" s="659"/>
      <c r="F2" s="659"/>
      <c r="G2" s="659"/>
      <c r="H2" s="659"/>
      <c r="I2" s="659"/>
      <c r="J2" s="659"/>
      <c r="K2" s="659"/>
      <c r="L2" s="659"/>
      <c r="M2" s="659"/>
      <c r="N2" s="659"/>
      <c r="O2" s="659"/>
      <c r="P2" s="659"/>
      <c r="Q2" s="659"/>
      <c r="R2" s="659"/>
      <c r="S2" s="659"/>
      <c r="T2" s="659"/>
      <c r="U2" s="659"/>
      <c r="V2" s="659"/>
      <c r="W2" s="659"/>
      <c r="X2" s="659"/>
      <c r="Y2" s="659"/>
      <c r="Z2" s="659"/>
      <c r="AA2" s="659"/>
      <c r="AB2" s="659"/>
      <c r="AC2" s="659"/>
      <c r="AD2" s="659"/>
      <c r="AE2" s="659"/>
      <c r="AF2" s="659"/>
      <c r="AG2" s="659"/>
      <c r="AH2" s="659"/>
      <c r="AI2" s="659"/>
      <c r="AJ2" s="659"/>
      <c r="AK2" s="659"/>
      <c r="AL2" s="659"/>
      <c r="AM2" s="659"/>
      <c r="AN2" s="659"/>
      <c r="AO2" s="659"/>
      <c r="AP2" s="659"/>
      <c r="AQ2" s="659"/>
      <c r="AR2" s="659"/>
      <c r="AS2" s="659"/>
      <c r="AT2" s="659"/>
      <c r="AU2" s="659"/>
      <c r="AV2" s="659"/>
    </row>
    <row r="3" spans="1:50" ht="18" customHeight="1" x14ac:dyDescent="0.15">
      <c r="A3" s="658" t="s">
        <v>0</v>
      </c>
      <c r="B3" s="658"/>
      <c r="C3" s="658"/>
      <c r="D3" s="658"/>
      <c r="E3" s="661" t="s">
        <v>1</v>
      </c>
      <c r="F3" s="661"/>
      <c r="G3" s="661"/>
      <c r="H3" s="661"/>
      <c r="I3" s="661"/>
      <c r="J3" s="661"/>
      <c r="K3" s="661"/>
      <c r="L3" s="661"/>
      <c r="M3" s="661"/>
      <c r="N3" s="661"/>
      <c r="O3" s="661"/>
      <c r="P3" s="661"/>
      <c r="Q3" s="661"/>
      <c r="R3" s="661"/>
      <c r="S3" s="661"/>
      <c r="T3" s="661"/>
      <c r="U3" s="662"/>
      <c r="V3" s="626" t="s">
        <v>2</v>
      </c>
      <c r="W3" s="626"/>
      <c r="X3" s="626"/>
      <c r="Y3" s="626"/>
      <c r="Z3" s="626"/>
      <c r="AA3" s="626"/>
      <c r="AB3" s="626"/>
      <c r="AC3" s="626"/>
      <c r="AD3" s="626"/>
      <c r="AE3" s="626"/>
      <c r="AF3" s="626"/>
      <c r="AG3" s="626"/>
      <c r="AH3" s="626"/>
      <c r="AI3" s="626"/>
      <c r="AJ3" s="626"/>
      <c r="AK3" s="626" t="s">
        <v>3</v>
      </c>
      <c r="AL3" s="626"/>
      <c r="AM3" s="626"/>
      <c r="AN3" s="663" t="s">
        <v>4</v>
      </c>
      <c r="AO3" s="664"/>
      <c r="AP3" s="664"/>
      <c r="AQ3" s="665" t="s">
        <v>5</v>
      </c>
      <c r="AR3" s="665"/>
      <c r="AS3" s="665"/>
      <c r="AT3" s="665"/>
      <c r="AU3" s="665"/>
      <c r="AV3" s="665"/>
      <c r="AW3" s="577" t="s">
        <v>6</v>
      </c>
      <c r="AX3" s="578"/>
    </row>
    <row r="4" spans="1:50" ht="18" customHeight="1" x14ac:dyDescent="0.15">
      <c r="A4" s="658" t="s">
        <v>88</v>
      </c>
      <c r="B4" s="658"/>
      <c r="C4" s="658"/>
      <c r="D4" s="658"/>
      <c r="E4" s="658"/>
      <c r="F4" s="658"/>
      <c r="G4" s="658"/>
      <c r="H4" s="658"/>
      <c r="I4" s="658"/>
      <c r="J4" s="658"/>
      <c r="K4" s="656" t="s">
        <v>92</v>
      </c>
      <c r="L4" s="656"/>
      <c r="M4" s="656"/>
      <c r="N4" s="656"/>
      <c r="O4" s="656"/>
      <c r="P4" s="656"/>
      <c r="Q4" s="656"/>
      <c r="R4" s="656"/>
      <c r="S4" s="656"/>
      <c r="T4" s="656"/>
      <c r="U4" s="657"/>
      <c r="V4" s="436"/>
      <c r="W4" s="437"/>
      <c r="X4" s="437"/>
      <c r="Y4" s="437"/>
      <c r="Z4" s="437"/>
      <c r="AA4" s="437"/>
      <c r="AB4" s="437"/>
      <c r="AC4" s="437"/>
      <c r="AD4" s="437"/>
      <c r="AE4" s="529"/>
      <c r="AF4" s="436"/>
      <c r="AG4" s="437"/>
      <c r="AH4" s="437"/>
      <c r="AI4" s="437"/>
      <c r="AJ4" s="529"/>
      <c r="AK4" s="626"/>
      <c r="AL4" s="626"/>
      <c r="AM4" s="626"/>
      <c r="AN4" s="626"/>
      <c r="AO4" s="626"/>
      <c r="AP4" s="626"/>
      <c r="AQ4" s="626"/>
      <c r="AR4" s="626"/>
      <c r="AS4" s="626"/>
      <c r="AT4" s="626"/>
      <c r="AU4" s="626"/>
      <c r="AV4" s="626"/>
      <c r="AW4" s="653"/>
      <c r="AX4" s="654"/>
    </row>
    <row r="5" spans="1:50" ht="18" customHeight="1" x14ac:dyDescent="0.15">
      <c r="A5" s="655" t="s">
        <v>89</v>
      </c>
      <c r="B5" s="655"/>
      <c r="C5" s="655"/>
      <c r="D5" s="655"/>
      <c r="E5" s="655"/>
      <c r="F5" s="655"/>
      <c r="G5" s="655"/>
      <c r="H5" s="655"/>
      <c r="I5" s="655"/>
      <c r="J5" s="655"/>
      <c r="K5" s="656" t="s">
        <v>92</v>
      </c>
      <c r="L5" s="656"/>
      <c r="M5" s="656"/>
      <c r="N5" s="656"/>
      <c r="O5" s="656"/>
      <c r="P5" s="656"/>
      <c r="Q5" s="656"/>
      <c r="R5" s="656"/>
      <c r="S5" s="656"/>
      <c r="T5" s="656"/>
      <c r="U5" s="657"/>
      <c r="V5" s="397"/>
      <c r="W5" s="398"/>
      <c r="X5" s="398"/>
      <c r="Y5" s="398"/>
      <c r="Z5" s="398"/>
      <c r="AA5" s="398"/>
      <c r="AB5" s="398"/>
      <c r="AC5" s="398"/>
      <c r="AD5" s="398"/>
      <c r="AE5" s="399"/>
      <c r="AF5" s="397"/>
      <c r="AG5" s="398"/>
      <c r="AH5" s="398"/>
      <c r="AI5" s="398"/>
      <c r="AJ5" s="399"/>
      <c r="AK5" s="626"/>
      <c r="AL5" s="626"/>
      <c r="AM5" s="626"/>
      <c r="AN5" s="626"/>
      <c r="AO5" s="626"/>
      <c r="AP5" s="626"/>
      <c r="AQ5" s="626"/>
      <c r="AR5" s="626"/>
      <c r="AS5" s="626"/>
      <c r="AT5" s="626"/>
      <c r="AU5" s="626"/>
      <c r="AV5" s="626"/>
      <c r="AW5" s="508" t="s">
        <v>131</v>
      </c>
      <c r="AX5" s="509"/>
    </row>
    <row r="6" spans="1:50" ht="18" customHeight="1" x14ac:dyDescent="0.15">
      <c r="A6" s="548" t="s">
        <v>8</v>
      </c>
      <c r="B6" s="544"/>
      <c r="C6" s="544"/>
      <c r="D6" s="544"/>
      <c r="E6" s="544"/>
      <c r="F6" s="544"/>
      <c r="G6" s="544"/>
      <c r="H6" s="544"/>
      <c r="I6" s="544"/>
      <c r="J6" s="544"/>
      <c r="K6" s="544"/>
      <c r="L6" s="544"/>
      <c r="M6" s="544"/>
      <c r="N6" s="544"/>
      <c r="O6" s="544"/>
      <c r="P6" s="544"/>
      <c r="Q6" s="549"/>
      <c r="R6" s="645" t="s">
        <v>9</v>
      </c>
      <c r="S6" s="646"/>
      <c r="T6" s="646"/>
      <c r="U6" s="646"/>
      <c r="V6" s="646"/>
      <c r="W6" s="646"/>
      <c r="X6" s="646"/>
      <c r="Y6" s="646"/>
      <c r="Z6" s="646"/>
      <c r="AA6" s="647"/>
      <c r="AB6" s="648" t="s">
        <v>130</v>
      </c>
      <c r="AC6" s="649"/>
      <c r="AD6" s="649"/>
      <c r="AE6" s="650"/>
      <c r="AF6" s="648" t="s">
        <v>10</v>
      </c>
      <c r="AG6" s="649"/>
      <c r="AH6" s="649"/>
      <c r="AI6" s="649"/>
      <c r="AJ6" s="650"/>
      <c r="AK6" s="648" t="s">
        <v>11</v>
      </c>
      <c r="AL6" s="649"/>
      <c r="AM6" s="650"/>
      <c r="AN6" s="651" t="s">
        <v>12</v>
      </c>
      <c r="AO6" s="651"/>
      <c r="AP6" s="651"/>
      <c r="AQ6" s="626" t="s">
        <v>13</v>
      </c>
      <c r="AR6" s="626"/>
      <c r="AS6" s="626"/>
      <c r="AT6" s="626"/>
      <c r="AU6" s="626"/>
      <c r="AV6" s="626"/>
      <c r="AW6" s="508"/>
      <c r="AX6" s="509"/>
    </row>
    <row r="7" spans="1:50" ht="18" customHeight="1" x14ac:dyDescent="0.15">
      <c r="A7" s="627" t="s">
        <v>134</v>
      </c>
      <c r="B7" s="628"/>
      <c r="C7" s="628"/>
      <c r="D7" s="628"/>
      <c r="E7" s="628"/>
      <c r="F7" s="628"/>
      <c r="G7" s="628"/>
      <c r="H7" s="628"/>
      <c r="I7" s="628"/>
      <c r="J7" s="628"/>
      <c r="K7" s="628"/>
      <c r="L7" s="628"/>
      <c r="M7" s="628"/>
      <c r="N7" s="628"/>
      <c r="O7" s="628"/>
      <c r="P7" s="628"/>
      <c r="Q7" s="629"/>
      <c r="R7" s="633"/>
      <c r="S7" s="634"/>
      <c r="T7" s="634"/>
      <c r="U7" s="634"/>
      <c r="V7" s="634"/>
      <c r="W7" s="634"/>
      <c r="X7" s="634"/>
      <c r="Y7" s="634"/>
      <c r="Z7" s="634"/>
      <c r="AA7" s="635"/>
      <c r="AB7" s="436"/>
      <c r="AC7" s="437"/>
      <c r="AD7" s="437"/>
      <c r="AE7" s="529"/>
      <c r="AF7" s="639"/>
      <c r="AG7" s="640"/>
      <c r="AH7" s="640"/>
      <c r="AI7" s="640"/>
      <c r="AJ7" s="643"/>
      <c r="AK7" s="436"/>
      <c r="AL7" s="437"/>
      <c r="AM7" s="529"/>
      <c r="AN7" s="436"/>
      <c r="AO7" s="437"/>
      <c r="AP7" s="529"/>
      <c r="AQ7" s="611" t="s">
        <v>14</v>
      </c>
      <c r="AR7" s="612"/>
      <c r="AS7" s="613"/>
      <c r="AT7" s="614" t="s">
        <v>15</v>
      </c>
      <c r="AU7" s="615"/>
      <c r="AV7" s="615"/>
      <c r="AW7" s="508" t="s">
        <v>16</v>
      </c>
      <c r="AX7" s="509"/>
    </row>
    <row r="8" spans="1:50" ht="21.6" customHeight="1" x14ac:dyDescent="0.15">
      <c r="A8" s="630"/>
      <c r="B8" s="631"/>
      <c r="C8" s="631"/>
      <c r="D8" s="631"/>
      <c r="E8" s="631"/>
      <c r="F8" s="631"/>
      <c r="G8" s="631"/>
      <c r="H8" s="631"/>
      <c r="I8" s="631"/>
      <c r="J8" s="631"/>
      <c r="K8" s="631"/>
      <c r="L8" s="631"/>
      <c r="M8" s="631"/>
      <c r="N8" s="631"/>
      <c r="O8" s="631"/>
      <c r="P8" s="631"/>
      <c r="Q8" s="632"/>
      <c r="R8" s="636"/>
      <c r="S8" s="637"/>
      <c r="T8" s="637"/>
      <c r="U8" s="637"/>
      <c r="V8" s="637"/>
      <c r="W8" s="637"/>
      <c r="X8" s="637"/>
      <c r="Y8" s="637"/>
      <c r="Z8" s="637"/>
      <c r="AA8" s="638"/>
      <c r="AB8" s="397"/>
      <c r="AC8" s="398"/>
      <c r="AD8" s="398"/>
      <c r="AE8" s="399"/>
      <c r="AF8" s="641"/>
      <c r="AG8" s="642"/>
      <c r="AH8" s="642"/>
      <c r="AI8" s="642"/>
      <c r="AJ8" s="644"/>
      <c r="AK8" s="397"/>
      <c r="AL8" s="398"/>
      <c r="AM8" s="399"/>
      <c r="AN8" s="397"/>
      <c r="AO8" s="398"/>
      <c r="AP8" s="399"/>
      <c r="AQ8" s="548"/>
      <c r="AR8" s="544"/>
      <c r="AS8" s="549"/>
      <c r="AT8" s="652"/>
      <c r="AU8" s="626"/>
      <c r="AV8" s="626"/>
      <c r="AW8" s="508"/>
      <c r="AX8" s="509"/>
    </row>
    <row r="9" spans="1:50" ht="18" customHeight="1" x14ac:dyDescent="0.15">
      <c r="A9" s="394" t="s">
        <v>17</v>
      </c>
      <c r="B9" s="395"/>
      <c r="C9" s="395"/>
      <c r="D9" s="395"/>
      <c r="E9" s="396"/>
      <c r="F9" s="597" t="s">
        <v>18</v>
      </c>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598"/>
      <c r="AJ9" s="599"/>
      <c r="AK9" s="600" t="s">
        <v>19</v>
      </c>
      <c r="AL9" s="601"/>
      <c r="AM9" s="602"/>
      <c r="AN9" s="499" t="s">
        <v>20</v>
      </c>
      <c r="AO9" s="494"/>
      <c r="AP9" s="500"/>
      <c r="AQ9" s="499" t="s">
        <v>21</v>
      </c>
      <c r="AR9" s="494"/>
      <c r="AS9" s="500"/>
      <c r="AT9" s="603" t="s">
        <v>22</v>
      </c>
      <c r="AU9" s="604"/>
      <c r="AV9" s="605"/>
      <c r="AW9" s="508" t="s">
        <v>7</v>
      </c>
      <c r="AX9" s="509"/>
    </row>
    <row r="10" spans="1:50" ht="18" customHeight="1" x14ac:dyDescent="0.15">
      <c r="A10" s="394"/>
      <c r="B10" s="395"/>
      <c r="C10" s="395"/>
      <c r="D10" s="395"/>
      <c r="E10" s="396"/>
      <c r="F10" s="394"/>
      <c r="G10" s="395"/>
      <c r="H10" s="395"/>
      <c r="I10" s="395"/>
      <c r="J10" s="53" t="s">
        <v>24</v>
      </c>
      <c r="K10" s="4"/>
      <c r="L10" s="395"/>
      <c r="M10" s="395"/>
      <c r="N10" s="53" t="s">
        <v>25</v>
      </c>
      <c r="O10" s="48"/>
      <c r="P10" s="395"/>
      <c r="Q10" s="395"/>
      <c r="R10" s="53" t="s">
        <v>26</v>
      </c>
      <c r="S10" s="48"/>
      <c r="T10" s="46" t="s">
        <v>27</v>
      </c>
      <c r="U10" s="46"/>
      <c r="V10" s="46" t="s">
        <v>28</v>
      </c>
      <c r="W10" s="46"/>
      <c r="X10" s="46" t="s">
        <v>29</v>
      </c>
      <c r="Y10" s="46"/>
      <c r="Z10" s="395"/>
      <c r="AA10" s="395"/>
      <c r="AB10" s="53" t="s">
        <v>25</v>
      </c>
      <c r="AC10" s="4"/>
      <c r="AD10" s="303"/>
      <c r="AE10" s="303"/>
      <c r="AF10" s="5" t="s">
        <v>30</v>
      </c>
      <c r="AG10" s="5"/>
      <c r="AH10" s="48" t="s">
        <v>27</v>
      </c>
      <c r="AI10" s="48"/>
      <c r="AJ10" s="6" t="s">
        <v>28</v>
      </c>
      <c r="AK10" s="480" t="s">
        <v>31</v>
      </c>
      <c r="AL10" s="450"/>
      <c r="AM10" s="623"/>
      <c r="AN10" s="624" t="s">
        <v>29</v>
      </c>
      <c r="AO10" s="625"/>
      <c r="AP10" s="7" t="s">
        <v>26</v>
      </c>
      <c r="AQ10" s="624" t="s">
        <v>29</v>
      </c>
      <c r="AR10" s="625"/>
      <c r="AS10" s="7" t="s">
        <v>26</v>
      </c>
      <c r="AT10" s="624" t="s">
        <v>29</v>
      </c>
      <c r="AU10" s="625"/>
      <c r="AV10" s="7" t="s">
        <v>26</v>
      </c>
      <c r="AW10" s="508"/>
      <c r="AX10" s="509"/>
    </row>
    <row r="11" spans="1:50" ht="18" customHeight="1" thickBot="1" x14ac:dyDescent="0.2">
      <c r="A11" s="397"/>
      <c r="B11" s="398"/>
      <c r="C11" s="398"/>
      <c r="D11" s="398"/>
      <c r="E11" s="399"/>
      <c r="F11" s="616" t="s">
        <v>32</v>
      </c>
      <c r="G11" s="617"/>
      <c r="H11" s="617"/>
      <c r="I11" s="617"/>
      <c r="J11" s="617"/>
      <c r="K11" s="617"/>
      <c r="L11" s="617"/>
      <c r="M11" s="617"/>
      <c r="N11" s="617"/>
      <c r="O11" s="617"/>
      <c r="P11" s="617"/>
      <c r="Q11" s="617"/>
      <c r="R11" s="617"/>
      <c r="S11" s="617"/>
      <c r="T11" s="617"/>
      <c r="U11" s="617"/>
      <c r="V11" s="617"/>
      <c r="W11" s="617"/>
      <c r="X11" s="617"/>
      <c r="Y11" s="618"/>
      <c r="Z11" s="618"/>
      <c r="AA11" s="618"/>
      <c r="AB11" s="618"/>
      <c r="AC11" s="3" t="s">
        <v>33</v>
      </c>
      <c r="AD11" s="45"/>
      <c r="AE11" s="618"/>
      <c r="AF11" s="618"/>
      <c r="AG11" s="618"/>
      <c r="AH11" s="618"/>
      <c r="AI11" s="3" t="s">
        <v>26</v>
      </c>
      <c r="AJ11" s="8"/>
      <c r="AK11" s="397" t="s">
        <v>34</v>
      </c>
      <c r="AL11" s="398"/>
      <c r="AM11" s="399"/>
      <c r="AN11" s="619"/>
      <c r="AO11" s="620"/>
      <c r="AP11" s="9" t="s">
        <v>35</v>
      </c>
      <c r="AQ11" s="619"/>
      <c r="AR11" s="620"/>
      <c r="AS11" s="9" t="s">
        <v>35</v>
      </c>
      <c r="AT11" s="621"/>
      <c r="AU11" s="622"/>
      <c r="AV11" s="9"/>
      <c r="AW11" s="508" t="s">
        <v>12</v>
      </c>
      <c r="AX11" s="509"/>
    </row>
    <row r="12" spans="1:50" ht="18" customHeight="1" thickTop="1" x14ac:dyDescent="0.15">
      <c r="A12" s="585" t="s">
        <v>37</v>
      </c>
      <c r="B12" s="586"/>
      <c r="C12" s="586"/>
      <c r="D12" s="586"/>
      <c r="E12" s="587"/>
      <c r="F12" s="588" t="s">
        <v>93</v>
      </c>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c r="AF12" s="589"/>
      <c r="AG12" s="589"/>
      <c r="AH12" s="589"/>
      <c r="AI12" s="589"/>
      <c r="AJ12" s="589"/>
      <c r="AK12" s="589"/>
      <c r="AL12" s="589"/>
      <c r="AM12" s="589"/>
      <c r="AN12" s="589"/>
      <c r="AO12" s="589"/>
      <c r="AP12" s="589"/>
      <c r="AQ12" s="589"/>
      <c r="AR12" s="589"/>
      <c r="AS12" s="589"/>
      <c r="AT12" s="589"/>
      <c r="AU12" s="589"/>
      <c r="AV12" s="590"/>
      <c r="AW12" s="508"/>
      <c r="AX12" s="509"/>
    </row>
    <row r="13" spans="1:50" ht="21.6" customHeight="1" x14ac:dyDescent="0.15">
      <c r="A13" s="530" t="s">
        <v>38</v>
      </c>
      <c r="B13" s="395"/>
      <c r="C13" s="395"/>
      <c r="D13" s="395"/>
      <c r="E13" s="396"/>
      <c r="F13" s="591" t="s">
        <v>115</v>
      </c>
      <c r="G13" s="592"/>
      <c r="H13" s="592"/>
      <c r="I13" s="592"/>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592"/>
      <c r="AO13" s="200" t="s">
        <v>90</v>
      </c>
      <c r="AP13" s="200"/>
      <c r="AQ13" s="200"/>
      <c r="AR13" s="200"/>
      <c r="AS13" s="200"/>
      <c r="AT13" s="200" t="s">
        <v>91</v>
      </c>
      <c r="AU13" s="200"/>
      <c r="AV13" s="595"/>
      <c r="AW13" s="546" t="s">
        <v>36</v>
      </c>
      <c r="AX13" s="547"/>
    </row>
    <row r="14" spans="1:50" ht="21.6" customHeight="1" x14ac:dyDescent="0.15">
      <c r="A14" s="456"/>
      <c r="B14" s="398"/>
      <c r="C14" s="398"/>
      <c r="D14" s="398"/>
      <c r="E14" s="399"/>
      <c r="F14" s="593"/>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201"/>
      <c r="AP14" s="201"/>
      <c r="AQ14" s="201"/>
      <c r="AR14" s="201"/>
      <c r="AS14" s="201"/>
      <c r="AT14" s="201"/>
      <c r="AU14" s="201"/>
      <c r="AV14" s="596"/>
      <c r="AW14" s="512"/>
      <c r="AX14" s="513"/>
    </row>
    <row r="15" spans="1:50" ht="18" customHeight="1" x14ac:dyDescent="0.15">
      <c r="A15" s="528" t="s">
        <v>39</v>
      </c>
      <c r="B15" s="437"/>
      <c r="C15" s="437"/>
      <c r="D15" s="437"/>
      <c r="E15" s="529"/>
      <c r="F15" s="10" t="s">
        <v>40</v>
      </c>
      <c r="G15" s="606" t="s">
        <v>94</v>
      </c>
      <c r="H15" s="606"/>
      <c r="I15" s="606"/>
      <c r="J15" s="606"/>
      <c r="K15" s="606"/>
      <c r="L15" s="607" t="s">
        <v>41</v>
      </c>
      <c r="M15" s="607"/>
      <c r="N15" s="606" t="s">
        <v>95</v>
      </c>
      <c r="O15" s="606"/>
      <c r="P15" s="606"/>
      <c r="Q15" s="606"/>
      <c r="R15" s="606"/>
      <c r="S15" s="10"/>
      <c r="T15" s="10"/>
      <c r="U15" s="10"/>
      <c r="V15" s="10"/>
      <c r="W15" s="10"/>
      <c r="X15" s="10"/>
      <c r="Y15" s="10"/>
      <c r="Z15" s="10"/>
      <c r="AA15" s="431"/>
      <c r="AB15" s="431"/>
      <c r="AC15" s="431"/>
      <c r="AD15" s="431" t="s">
        <v>42</v>
      </c>
      <c r="AE15" s="431"/>
      <c r="AF15" s="431"/>
      <c r="AG15" s="431" t="s">
        <v>43</v>
      </c>
      <c r="AH15" s="431"/>
      <c r="AI15" s="557" t="s">
        <v>97</v>
      </c>
      <c r="AJ15" s="557"/>
      <c r="AK15" s="557"/>
      <c r="AL15" s="557"/>
      <c r="AM15" s="52" t="s">
        <v>44</v>
      </c>
      <c r="AN15" s="557" t="s">
        <v>98</v>
      </c>
      <c r="AO15" s="557"/>
      <c r="AP15" s="557"/>
      <c r="AQ15" s="557"/>
      <c r="AR15" s="52" t="s">
        <v>41</v>
      </c>
      <c r="AS15" s="557" t="s">
        <v>99</v>
      </c>
      <c r="AT15" s="557"/>
      <c r="AU15" s="557"/>
      <c r="AV15" s="558"/>
      <c r="AW15" s="512" t="s">
        <v>23</v>
      </c>
      <c r="AX15" s="513"/>
    </row>
    <row r="16" spans="1:50" ht="18" customHeight="1" x14ac:dyDescent="0.15">
      <c r="A16" s="530"/>
      <c r="B16" s="395"/>
      <c r="C16" s="395"/>
      <c r="D16" s="395"/>
      <c r="E16" s="396"/>
      <c r="F16" s="608"/>
      <c r="G16" s="609"/>
      <c r="H16" s="609"/>
      <c r="I16" s="609"/>
      <c r="J16" s="609"/>
      <c r="K16" s="609"/>
      <c r="L16" s="609"/>
      <c r="M16" s="609"/>
      <c r="N16" s="609"/>
      <c r="O16" s="609"/>
      <c r="P16" s="609"/>
      <c r="Q16" s="609"/>
      <c r="R16" s="609"/>
      <c r="S16" s="609"/>
      <c r="T16" s="609"/>
      <c r="U16" s="609"/>
      <c r="V16" s="609"/>
      <c r="W16" s="609"/>
      <c r="X16" s="609"/>
      <c r="Y16" s="609"/>
      <c r="Z16" s="609"/>
      <c r="AA16" s="609"/>
      <c r="AB16" s="609"/>
      <c r="AC16" s="609"/>
      <c r="AD16" s="610" t="s">
        <v>45</v>
      </c>
      <c r="AE16" s="610"/>
      <c r="AF16" s="610"/>
      <c r="AG16" s="610" t="s">
        <v>43</v>
      </c>
      <c r="AH16" s="610"/>
      <c r="AI16" s="572" t="s">
        <v>97</v>
      </c>
      <c r="AJ16" s="572"/>
      <c r="AK16" s="572"/>
      <c r="AL16" s="572"/>
      <c r="AM16" s="50" t="s">
        <v>44</v>
      </c>
      <c r="AN16" s="572" t="s">
        <v>98</v>
      </c>
      <c r="AO16" s="572"/>
      <c r="AP16" s="572"/>
      <c r="AQ16" s="572"/>
      <c r="AR16" s="40" t="s">
        <v>41</v>
      </c>
      <c r="AS16" s="572" t="s">
        <v>100</v>
      </c>
      <c r="AT16" s="572"/>
      <c r="AU16" s="572"/>
      <c r="AV16" s="573"/>
      <c r="AW16" s="512"/>
      <c r="AX16" s="513"/>
    </row>
    <row r="17" spans="1:70" ht="21.6" customHeight="1" x14ac:dyDescent="0.15">
      <c r="A17" s="530"/>
      <c r="B17" s="395"/>
      <c r="C17" s="395"/>
      <c r="D17" s="395"/>
      <c r="E17" s="396"/>
      <c r="F17" s="574" t="s">
        <v>96</v>
      </c>
      <c r="G17" s="575"/>
      <c r="H17" s="575"/>
      <c r="I17" s="575"/>
      <c r="J17" s="575"/>
      <c r="K17" s="575"/>
      <c r="L17" s="575"/>
      <c r="M17" s="575"/>
      <c r="N17" s="575"/>
      <c r="O17" s="575"/>
      <c r="P17" s="575"/>
      <c r="Q17" s="575"/>
      <c r="R17" s="575"/>
      <c r="S17" s="575"/>
      <c r="T17" s="575"/>
      <c r="U17" s="575"/>
      <c r="V17" s="575"/>
      <c r="W17" s="575"/>
      <c r="X17" s="575"/>
      <c r="Y17" s="575"/>
      <c r="Z17" s="575"/>
      <c r="AA17" s="575"/>
      <c r="AB17" s="575"/>
      <c r="AC17" s="575"/>
      <c r="AD17" s="575"/>
      <c r="AE17" s="575"/>
      <c r="AF17" s="575"/>
      <c r="AG17" s="575"/>
      <c r="AH17" s="575"/>
      <c r="AI17" s="575"/>
      <c r="AJ17" s="575"/>
      <c r="AK17" s="575"/>
      <c r="AL17" s="575"/>
      <c r="AM17" s="575"/>
      <c r="AN17" s="575"/>
      <c r="AO17" s="575"/>
      <c r="AP17" s="575"/>
      <c r="AQ17" s="575"/>
      <c r="AR17" s="575"/>
      <c r="AS17" s="575"/>
      <c r="AT17" s="575"/>
      <c r="AU17" s="575"/>
      <c r="AV17" s="576"/>
      <c r="AW17" s="577" t="s">
        <v>133</v>
      </c>
      <c r="AX17" s="578"/>
    </row>
    <row r="18" spans="1:70" ht="21.6" customHeight="1" x14ac:dyDescent="0.15">
      <c r="A18" s="579" t="s">
        <v>37</v>
      </c>
      <c r="B18" s="473"/>
      <c r="C18" s="473"/>
      <c r="D18" s="473"/>
      <c r="E18" s="580"/>
      <c r="F18" s="581" t="s">
        <v>101</v>
      </c>
      <c r="G18" s="582"/>
      <c r="H18" s="582"/>
      <c r="I18" s="582"/>
      <c r="J18" s="582"/>
      <c r="K18" s="582"/>
      <c r="L18" s="582"/>
      <c r="M18" s="582"/>
      <c r="N18" s="582"/>
      <c r="O18" s="582"/>
      <c r="P18" s="582"/>
      <c r="Q18" s="582"/>
      <c r="R18" s="582"/>
      <c r="S18" s="582"/>
      <c r="T18" s="582"/>
      <c r="U18" s="582"/>
      <c r="V18" s="582"/>
      <c r="W18" s="582"/>
      <c r="X18" s="582"/>
      <c r="Y18" s="583"/>
      <c r="Z18" s="472" t="s">
        <v>37</v>
      </c>
      <c r="AA18" s="473"/>
      <c r="AB18" s="473"/>
      <c r="AC18" s="473"/>
      <c r="AD18" s="473"/>
      <c r="AE18" s="473"/>
      <c r="AF18" s="475"/>
      <c r="AG18" s="475"/>
      <c r="AH18" s="475"/>
      <c r="AI18" s="474"/>
      <c r="AJ18" s="581" t="s">
        <v>117</v>
      </c>
      <c r="AK18" s="582"/>
      <c r="AL18" s="582"/>
      <c r="AM18" s="582"/>
      <c r="AN18" s="582"/>
      <c r="AO18" s="582"/>
      <c r="AP18" s="582"/>
      <c r="AQ18" s="582"/>
      <c r="AR18" s="582"/>
      <c r="AS18" s="582"/>
      <c r="AT18" s="582"/>
      <c r="AU18" s="582"/>
      <c r="AV18" s="584"/>
      <c r="AW18" s="508"/>
      <c r="AX18" s="509"/>
    </row>
    <row r="19" spans="1:70" ht="18" customHeight="1" x14ac:dyDescent="0.15">
      <c r="A19" s="559" t="s">
        <v>46</v>
      </c>
      <c r="B19" s="395"/>
      <c r="C19" s="395"/>
      <c r="D19" s="395"/>
      <c r="E19" s="396"/>
      <c r="F19" s="560" t="s">
        <v>116</v>
      </c>
      <c r="G19" s="561"/>
      <c r="H19" s="561"/>
      <c r="I19" s="561"/>
      <c r="J19" s="561"/>
      <c r="K19" s="561"/>
      <c r="L19" s="561"/>
      <c r="M19" s="561"/>
      <c r="N19" s="561"/>
      <c r="O19" s="561"/>
      <c r="P19" s="561"/>
      <c r="Q19" s="561"/>
      <c r="R19" s="561"/>
      <c r="S19" s="561"/>
      <c r="T19" s="561"/>
      <c r="U19" s="561"/>
      <c r="V19" s="561"/>
      <c r="W19" s="561"/>
      <c r="X19" s="561"/>
      <c r="Y19" s="562"/>
      <c r="Z19" s="566" t="s">
        <v>47</v>
      </c>
      <c r="AA19" s="463"/>
      <c r="AB19" s="463"/>
      <c r="AC19" s="463"/>
      <c r="AD19" s="463"/>
      <c r="AE19" s="463"/>
      <c r="AF19" s="464"/>
      <c r="AG19" s="464"/>
      <c r="AH19" s="464"/>
      <c r="AI19" s="567"/>
      <c r="AJ19" s="560" t="s">
        <v>117</v>
      </c>
      <c r="AK19" s="561"/>
      <c r="AL19" s="561"/>
      <c r="AM19" s="561"/>
      <c r="AN19" s="561"/>
      <c r="AO19" s="561"/>
      <c r="AP19" s="561"/>
      <c r="AQ19" s="561"/>
      <c r="AR19" s="561"/>
      <c r="AS19" s="561"/>
      <c r="AT19" s="561"/>
      <c r="AU19" s="561"/>
      <c r="AV19" s="570"/>
      <c r="AW19" s="508" t="s">
        <v>131</v>
      </c>
      <c r="AX19" s="509"/>
    </row>
    <row r="20" spans="1:70" ht="18" customHeight="1" x14ac:dyDescent="0.15">
      <c r="A20" s="456"/>
      <c r="B20" s="398"/>
      <c r="C20" s="398"/>
      <c r="D20" s="398"/>
      <c r="E20" s="399"/>
      <c r="F20" s="563"/>
      <c r="G20" s="564"/>
      <c r="H20" s="564"/>
      <c r="I20" s="564"/>
      <c r="J20" s="564"/>
      <c r="K20" s="564"/>
      <c r="L20" s="564"/>
      <c r="M20" s="564"/>
      <c r="N20" s="564"/>
      <c r="O20" s="564"/>
      <c r="P20" s="564"/>
      <c r="Q20" s="564"/>
      <c r="R20" s="564"/>
      <c r="S20" s="564"/>
      <c r="T20" s="564"/>
      <c r="U20" s="564"/>
      <c r="V20" s="564"/>
      <c r="W20" s="564"/>
      <c r="X20" s="564"/>
      <c r="Y20" s="565"/>
      <c r="Z20" s="397"/>
      <c r="AA20" s="398"/>
      <c r="AB20" s="398"/>
      <c r="AC20" s="398"/>
      <c r="AD20" s="398"/>
      <c r="AE20" s="398"/>
      <c r="AF20" s="568"/>
      <c r="AG20" s="568"/>
      <c r="AH20" s="568"/>
      <c r="AI20" s="569"/>
      <c r="AJ20" s="563"/>
      <c r="AK20" s="564"/>
      <c r="AL20" s="564"/>
      <c r="AM20" s="564"/>
      <c r="AN20" s="564"/>
      <c r="AO20" s="564"/>
      <c r="AP20" s="564"/>
      <c r="AQ20" s="564"/>
      <c r="AR20" s="564"/>
      <c r="AS20" s="564"/>
      <c r="AT20" s="564"/>
      <c r="AU20" s="564"/>
      <c r="AV20" s="571"/>
      <c r="AW20" s="508"/>
      <c r="AX20" s="509"/>
    </row>
    <row r="21" spans="1:70" ht="18" customHeight="1" x14ac:dyDescent="0.15">
      <c r="A21" s="528" t="s">
        <v>48</v>
      </c>
      <c r="B21" s="437"/>
      <c r="C21" s="437"/>
      <c r="D21" s="437"/>
      <c r="E21" s="529"/>
      <c r="F21" s="550" t="s">
        <v>49</v>
      </c>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c r="AS21" s="550"/>
      <c r="AT21" s="550"/>
      <c r="AU21" s="550"/>
      <c r="AV21" s="551"/>
      <c r="AW21" s="508" t="s">
        <v>16</v>
      </c>
      <c r="AX21" s="509"/>
    </row>
    <row r="22" spans="1:70" ht="18" customHeight="1" x14ac:dyDescent="0.15">
      <c r="A22" s="530"/>
      <c r="B22" s="395"/>
      <c r="C22" s="395"/>
      <c r="D22" s="395"/>
      <c r="E22" s="396"/>
      <c r="F22" s="4" t="s">
        <v>40</v>
      </c>
      <c r="G22" s="281"/>
      <c r="H22" s="281"/>
      <c r="I22" s="281"/>
      <c r="J22" s="281"/>
      <c r="K22" s="281"/>
      <c r="L22" s="395" t="s">
        <v>41</v>
      </c>
      <c r="M22" s="395"/>
      <c r="N22" s="281"/>
      <c r="O22" s="281"/>
      <c r="P22" s="281"/>
      <c r="Q22" s="281"/>
      <c r="R22" s="281"/>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395"/>
      <c r="AP22" s="395"/>
      <c r="AQ22" s="395"/>
      <c r="AR22" s="395"/>
      <c r="AS22" s="395"/>
      <c r="AT22" s="395"/>
      <c r="AU22" s="395"/>
      <c r="AV22" s="552"/>
      <c r="AW22" s="508"/>
      <c r="AX22" s="509"/>
    </row>
    <row r="23" spans="1:70" ht="18" customHeight="1" x14ac:dyDescent="0.15">
      <c r="A23" s="530"/>
      <c r="B23" s="395"/>
      <c r="C23" s="395"/>
      <c r="D23" s="395"/>
      <c r="E23" s="396"/>
      <c r="F23" s="255" t="s">
        <v>118</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6"/>
      <c r="AW23" s="508" t="s">
        <v>7</v>
      </c>
      <c r="AX23" s="509"/>
    </row>
    <row r="24" spans="1:70" ht="18" customHeight="1" x14ac:dyDescent="0.15">
      <c r="A24" s="530"/>
      <c r="B24" s="395"/>
      <c r="C24" s="395"/>
      <c r="D24" s="395"/>
      <c r="E24" s="396"/>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6"/>
      <c r="AW24" s="508"/>
      <c r="AX24" s="509"/>
    </row>
    <row r="25" spans="1:70" ht="18" customHeight="1" x14ac:dyDescent="0.15">
      <c r="A25" s="530"/>
      <c r="B25" s="395"/>
      <c r="C25" s="395"/>
      <c r="D25" s="395"/>
      <c r="E25" s="396"/>
      <c r="F25" s="436" t="s">
        <v>42</v>
      </c>
      <c r="G25" s="437"/>
      <c r="H25" s="553"/>
      <c r="I25" s="437" t="s">
        <v>43</v>
      </c>
      <c r="J25" s="437"/>
      <c r="K25" s="245"/>
      <c r="L25" s="245"/>
      <c r="M25" s="245"/>
      <c r="N25" s="245"/>
      <c r="O25" s="245"/>
      <c r="P25" s="2" t="s">
        <v>44</v>
      </c>
      <c r="Q25" s="245"/>
      <c r="R25" s="245"/>
      <c r="S25" s="245"/>
      <c r="T25" s="245"/>
      <c r="U25" s="245"/>
      <c r="V25" s="437" t="s">
        <v>41</v>
      </c>
      <c r="W25" s="437"/>
      <c r="X25" s="245"/>
      <c r="Y25" s="245"/>
      <c r="Z25" s="245"/>
      <c r="AA25" s="245"/>
      <c r="AB25" s="245"/>
      <c r="AC25" s="251"/>
      <c r="AD25" s="554" t="s">
        <v>50</v>
      </c>
      <c r="AE25" s="555"/>
      <c r="AF25" s="556"/>
      <c r="AG25" s="556"/>
      <c r="AH25" s="556"/>
      <c r="AI25" s="437" t="s">
        <v>43</v>
      </c>
      <c r="AJ25" s="437"/>
      <c r="AK25" s="557" t="s">
        <v>105</v>
      </c>
      <c r="AL25" s="557"/>
      <c r="AM25" s="557"/>
      <c r="AN25" s="2" t="s">
        <v>44</v>
      </c>
      <c r="AO25" s="557" t="s">
        <v>103</v>
      </c>
      <c r="AP25" s="557"/>
      <c r="AQ25" s="557"/>
      <c r="AR25" s="2" t="s">
        <v>41</v>
      </c>
      <c r="AS25" s="557" t="s">
        <v>104</v>
      </c>
      <c r="AT25" s="557"/>
      <c r="AU25" s="557"/>
      <c r="AV25" s="558"/>
      <c r="AW25" s="508" t="s">
        <v>12</v>
      </c>
      <c r="AX25" s="509"/>
    </row>
    <row r="26" spans="1:70" ht="18" customHeight="1" x14ac:dyDescent="0.15">
      <c r="A26" s="456"/>
      <c r="B26" s="398"/>
      <c r="C26" s="398"/>
      <c r="D26" s="398"/>
      <c r="E26" s="399"/>
      <c r="F26" s="523" t="s">
        <v>45</v>
      </c>
      <c r="G26" s="524"/>
      <c r="H26" s="525"/>
      <c r="I26" s="524" t="s">
        <v>43</v>
      </c>
      <c r="J26" s="524"/>
      <c r="K26" s="260"/>
      <c r="L26" s="260"/>
      <c r="M26" s="260"/>
      <c r="N26" s="260"/>
      <c r="O26" s="260"/>
      <c r="P26" s="11" t="s">
        <v>44</v>
      </c>
      <c r="Q26" s="260"/>
      <c r="R26" s="260"/>
      <c r="S26" s="260"/>
      <c r="T26" s="260"/>
      <c r="U26" s="260"/>
      <c r="V26" s="398" t="s">
        <v>41</v>
      </c>
      <c r="W26" s="398"/>
      <c r="X26" s="260"/>
      <c r="Y26" s="260"/>
      <c r="Z26" s="260"/>
      <c r="AA26" s="260"/>
      <c r="AB26" s="260"/>
      <c r="AC26" s="261"/>
      <c r="AD26" s="12" t="s">
        <v>51</v>
      </c>
      <c r="AE26" s="11"/>
      <c r="AF26" s="11"/>
      <c r="AG26" s="11"/>
      <c r="AH26" s="11"/>
      <c r="AI26" s="526" t="s">
        <v>102</v>
      </c>
      <c r="AJ26" s="526"/>
      <c r="AK26" s="526"/>
      <c r="AL26" s="526"/>
      <c r="AM26" s="526"/>
      <c r="AN26" s="526"/>
      <c r="AO26" s="526"/>
      <c r="AP26" s="526"/>
      <c r="AQ26" s="526"/>
      <c r="AR26" s="526"/>
      <c r="AS26" s="526"/>
      <c r="AT26" s="526"/>
      <c r="AU26" s="526"/>
      <c r="AV26" s="527"/>
      <c r="AW26" s="512"/>
      <c r="AX26" s="513"/>
    </row>
    <row r="27" spans="1:70" ht="20.45" customHeight="1" x14ac:dyDescent="0.15">
      <c r="A27" s="528" t="s">
        <v>52</v>
      </c>
      <c r="B27" s="437"/>
      <c r="C27" s="437"/>
      <c r="D27" s="437"/>
      <c r="E27" s="529"/>
      <c r="F27" s="534" t="s">
        <v>119</v>
      </c>
      <c r="G27" s="535"/>
      <c r="H27" s="535"/>
      <c r="I27" s="535"/>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6"/>
      <c r="AK27" s="543" t="s">
        <v>56</v>
      </c>
      <c r="AL27" s="544"/>
      <c r="AM27" s="544"/>
      <c r="AN27" s="544"/>
      <c r="AO27" s="544"/>
      <c r="AP27" s="544"/>
      <c r="AQ27" s="544"/>
      <c r="AR27" s="544"/>
      <c r="AS27" s="544"/>
      <c r="AT27" s="544"/>
      <c r="AU27" s="544"/>
      <c r="AV27" s="545"/>
      <c r="AW27" s="546" t="s">
        <v>36</v>
      </c>
      <c r="AX27" s="547"/>
    </row>
    <row r="28" spans="1:70" ht="18" customHeight="1" x14ac:dyDescent="0.15">
      <c r="A28" s="530"/>
      <c r="B28" s="395"/>
      <c r="C28" s="395"/>
      <c r="D28" s="395"/>
      <c r="E28" s="396"/>
      <c r="F28" s="537"/>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9"/>
      <c r="AK28" s="543"/>
      <c r="AL28" s="544"/>
      <c r="AM28" s="544"/>
      <c r="AN28" s="548" t="s">
        <v>57</v>
      </c>
      <c r="AO28" s="544"/>
      <c r="AP28" s="549"/>
      <c r="AQ28" s="548" t="s">
        <v>58</v>
      </c>
      <c r="AR28" s="544"/>
      <c r="AS28" s="549"/>
      <c r="AT28" s="548" t="s">
        <v>59</v>
      </c>
      <c r="AU28" s="544"/>
      <c r="AV28" s="545"/>
      <c r="AW28" s="546"/>
      <c r="AX28" s="547"/>
      <c r="BR28" s="55"/>
    </row>
    <row r="29" spans="1:70" ht="18" customHeight="1" thickBot="1" x14ac:dyDescent="0.2">
      <c r="A29" s="531"/>
      <c r="B29" s="532"/>
      <c r="C29" s="532"/>
      <c r="D29" s="532"/>
      <c r="E29" s="533"/>
      <c r="F29" s="540"/>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2"/>
      <c r="AK29" s="510" t="s">
        <v>123</v>
      </c>
      <c r="AL29" s="511"/>
      <c r="AM29" s="511"/>
      <c r="AN29" s="285"/>
      <c r="AO29" s="286"/>
      <c r="AP29" s="16" t="s">
        <v>61</v>
      </c>
      <c r="AQ29" s="285"/>
      <c r="AR29" s="286"/>
      <c r="AS29" s="16" t="s">
        <v>61</v>
      </c>
      <c r="AT29" s="285" t="str">
        <f t="shared" ref="AT29:AT30" si="0">IF(SUM(AN29:AS29),SUM(AN29:AS29),"")</f>
        <v/>
      </c>
      <c r="AU29" s="286"/>
      <c r="AV29" s="17" t="s">
        <v>61</v>
      </c>
      <c r="AW29" s="512" t="s">
        <v>23</v>
      </c>
      <c r="AX29" s="513"/>
    </row>
    <row r="30" spans="1:70" ht="18" customHeight="1" thickTop="1" x14ac:dyDescent="0.15">
      <c r="A30" s="514" t="s">
        <v>53</v>
      </c>
      <c r="B30" s="515"/>
      <c r="C30" s="394" t="s">
        <v>54</v>
      </c>
      <c r="D30" s="395"/>
      <c r="E30" s="396"/>
      <c r="F30" s="518">
        <v>2025</v>
      </c>
      <c r="G30" s="519"/>
      <c r="H30" s="519"/>
      <c r="I30" s="519"/>
      <c r="J30" s="292" t="s">
        <v>55</v>
      </c>
      <c r="K30" s="506"/>
      <c r="L30" s="507">
        <v>4</v>
      </c>
      <c r="M30" s="507"/>
      <c r="N30" s="505" t="s">
        <v>25</v>
      </c>
      <c r="O30" s="506"/>
      <c r="P30" s="507">
        <v>1</v>
      </c>
      <c r="Q30" s="507"/>
      <c r="R30" s="505" t="s">
        <v>26</v>
      </c>
      <c r="S30" s="506"/>
      <c r="T30" s="48" t="s">
        <v>27</v>
      </c>
      <c r="U30" s="56" t="s">
        <v>120</v>
      </c>
      <c r="V30" s="46" t="s">
        <v>28</v>
      </c>
      <c r="W30" s="505" t="s">
        <v>29</v>
      </c>
      <c r="X30" s="505"/>
      <c r="Y30" s="507">
        <v>4</v>
      </c>
      <c r="Z30" s="507"/>
      <c r="AA30" s="505" t="s">
        <v>25</v>
      </c>
      <c r="AB30" s="506"/>
      <c r="AC30" s="507">
        <v>2</v>
      </c>
      <c r="AD30" s="507"/>
      <c r="AE30" s="505" t="s">
        <v>26</v>
      </c>
      <c r="AF30" s="506"/>
      <c r="AG30" s="48" t="s">
        <v>27</v>
      </c>
      <c r="AH30" s="56" t="s">
        <v>122</v>
      </c>
      <c r="AI30" s="47" t="s">
        <v>28</v>
      </c>
      <c r="AJ30" s="13"/>
      <c r="AK30" s="510" t="s">
        <v>124</v>
      </c>
      <c r="AL30" s="511"/>
      <c r="AM30" s="511"/>
      <c r="AN30" s="307"/>
      <c r="AO30" s="308"/>
      <c r="AP30" s="42"/>
      <c r="AQ30" s="307"/>
      <c r="AR30" s="308"/>
      <c r="AS30" s="42"/>
      <c r="AT30" s="307" t="str">
        <f t="shared" si="0"/>
        <v/>
      </c>
      <c r="AU30" s="308"/>
      <c r="AV30" s="43"/>
      <c r="AW30" s="508"/>
      <c r="AX30" s="509"/>
    </row>
    <row r="31" spans="1:70" ht="18" customHeight="1" x14ac:dyDescent="0.15">
      <c r="A31" s="514"/>
      <c r="B31" s="515"/>
      <c r="C31" s="499"/>
      <c r="D31" s="494"/>
      <c r="E31" s="500"/>
      <c r="F31" s="501"/>
      <c r="G31" s="303"/>
      <c r="H31" s="303"/>
      <c r="I31" s="303"/>
      <c r="J31" s="302"/>
      <c r="K31" s="302"/>
      <c r="L31" s="303"/>
      <c r="M31" s="303"/>
      <c r="N31" s="302"/>
      <c r="O31" s="302"/>
      <c r="P31" s="303"/>
      <c r="Q31" s="303"/>
      <c r="R31" s="302"/>
      <c r="S31" s="302"/>
      <c r="T31" s="302"/>
      <c r="U31" s="302"/>
      <c r="V31" s="302"/>
      <c r="W31" s="302"/>
      <c r="X31" s="302"/>
      <c r="Y31" s="303"/>
      <c r="Z31" s="303"/>
      <c r="AA31" s="302"/>
      <c r="AB31" s="492">
        <v>1</v>
      </c>
      <c r="AC31" s="493"/>
      <c r="AD31" s="395" t="s">
        <v>33</v>
      </c>
      <c r="AE31" s="494"/>
      <c r="AF31" s="492">
        <v>2</v>
      </c>
      <c r="AG31" s="493"/>
      <c r="AH31" s="494" t="s">
        <v>26</v>
      </c>
      <c r="AI31" s="494"/>
      <c r="AJ31" s="14"/>
      <c r="AK31" s="520" t="s">
        <v>62</v>
      </c>
      <c r="AL31" s="521"/>
      <c r="AM31" s="522"/>
      <c r="AN31" s="484">
        <v>10</v>
      </c>
      <c r="AO31" s="485"/>
      <c r="AP31" s="42"/>
      <c r="AQ31" s="484">
        <v>10</v>
      </c>
      <c r="AR31" s="485"/>
      <c r="AS31" s="42"/>
      <c r="AT31" s="484">
        <f t="shared" ref="AT31:AT38" si="1">IF(SUM(AN31:AS31),SUM(AN31:AS31),"")</f>
        <v>20</v>
      </c>
      <c r="AU31" s="485"/>
      <c r="AV31" s="43"/>
      <c r="AW31" s="497" t="s">
        <v>132</v>
      </c>
      <c r="AX31" s="498"/>
    </row>
    <row r="32" spans="1:70" ht="18" customHeight="1" x14ac:dyDescent="0.15">
      <c r="A32" s="514"/>
      <c r="B32" s="515"/>
      <c r="C32" s="394" t="s">
        <v>60</v>
      </c>
      <c r="D32" s="395"/>
      <c r="E32" s="396"/>
      <c r="F32" s="488">
        <v>2025</v>
      </c>
      <c r="G32" s="489"/>
      <c r="H32" s="489"/>
      <c r="I32" s="489"/>
      <c r="J32" s="317" t="s">
        <v>55</v>
      </c>
      <c r="K32" s="464"/>
      <c r="L32" s="462">
        <v>4</v>
      </c>
      <c r="M32" s="462"/>
      <c r="N32" s="463" t="s">
        <v>25</v>
      </c>
      <c r="O32" s="464"/>
      <c r="P32" s="462">
        <v>2</v>
      </c>
      <c r="Q32" s="462"/>
      <c r="R32" s="463" t="s">
        <v>26</v>
      </c>
      <c r="S32" s="464"/>
      <c r="T32" s="51" t="s">
        <v>27</v>
      </c>
      <c r="U32" s="56" t="s">
        <v>122</v>
      </c>
      <c r="V32" s="49" t="s">
        <v>28</v>
      </c>
      <c r="W32" s="463" t="s">
        <v>29</v>
      </c>
      <c r="X32" s="463"/>
      <c r="Y32" s="462">
        <v>4</v>
      </c>
      <c r="Z32" s="462"/>
      <c r="AA32" s="463" t="s">
        <v>25</v>
      </c>
      <c r="AB32" s="464"/>
      <c r="AC32" s="462">
        <v>4</v>
      </c>
      <c r="AD32" s="462"/>
      <c r="AE32" s="463" t="s">
        <v>26</v>
      </c>
      <c r="AF32" s="464"/>
      <c r="AG32" s="51" t="s">
        <v>27</v>
      </c>
      <c r="AH32" s="56" t="s">
        <v>135</v>
      </c>
      <c r="AI32" s="49" t="s">
        <v>28</v>
      </c>
      <c r="AJ32" s="15"/>
      <c r="AK32" s="502" t="s">
        <v>64</v>
      </c>
      <c r="AL32" s="503"/>
      <c r="AM32" s="504"/>
      <c r="AN32" s="484">
        <v>10</v>
      </c>
      <c r="AO32" s="485"/>
      <c r="AP32" s="42"/>
      <c r="AQ32" s="484">
        <v>10</v>
      </c>
      <c r="AR32" s="485"/>
      <c r="AS32" s="42"/>
      <c r="AT32" s="484">
        <f t="shared" si="1"/>
        <v>20</v>
      </c>
      <c r="AU32" s="485"/>
      <c r="AV32" s="43"/>
      <c r="AW32" s="425"/>
      <c r="AX32" s="426"/>
    </row>
    <row r="33" spans="1:50" ht="18" customHeight="1" x14ac:dyDescent="0.15">
      <c r="A33" s="514"/>
      <c r="B33" s="515"/>
      <c r="C33" s="499"/>
      <c r="D33" s="494"/>
      <c r="E33" s="500"/>
      <c r="F33" s="501"/>
      <c r="G33" s="303"/>
      <c r="H33" s="303"/>
      <c r="I33" s="303"/>
      <c r="J33" s="302"/>
      <c r="K33" s="302"/>
      <c r="L33" s="303"/>
      <c r="M33" s="303"/>
      <c r="N33" s="302"/>
      <c r="O33" s="302"/>
      <c r="P33" s="303"/>
      <c r="Q33" s="303"/>
      <c r="R33" s="302"/>
      <c r="S33" s="302"/>
      <c r="T33" s="302"/>
      <c r="U33" s="302"/>
      <c r="V33" s="302"/>
      <c r="W33" s="302"/>
      <c r="X33" s="302"/>
      <c r="Y33" s="303"/>
      <c r="Z33" s="303"/>
      <c r="AA33" s="302"/>
      <c r="AB33" s="492">
        <v>2</v>
      </c>
      <c r="AC33" s="493"/>
      <c r="AD33" s="395" t="s">
        <v>33</v>
      </c>
      <c r="AE33" s="494"/>
      <c r="AF33" s="492">
        <v>3</v>
      </c>
      <c r="AG33" s="493"/>
      <c r="AH33" s="494" t="s">
        <v>26</v>
      </c>
      <c r="AI33" s="494"/>
      <c r="AJ33" s="18"/>
      <c r="AK33" s="465" t="s">
        <v>129</v>
      </c>
      <c r="AL33" s="466"/>
      <c r="AM33" s="467"/>
      <c r="AN33" s="307"/>
      <c r="AO33" s="308"/>
      <c r="AP33" s="19"/>
      <c r="AQ33" s="307"/>
      <c r="AR33" s="308"/>
      <c r="AS33" s="19"/>
      <c r="AT33" s="307" t="str">
        <f t="shared" si="1"/>
        <v/>
      </c>
      <c r="AU33" s="308"/>
      <c r="AV33" s="20"/>
      <c r="AW33" s="486" t="s">
        <v>131</v>
      </c>
      <c r="AX33" s="487"/>
    </row>
    <row r="34" spans="1:50" ht="18" customHeight="1" x14ac:dyDescent="0.15">
      <c r="A34" s="514"/>
      <c r="B34" s="515"/>
      <c r="C34" s="394" t="s">
        <v>63</v>
      </c>
      <c r="D34" s="395"/>
      <c r="E34" s="396"/>
      <c r="F34" s="488">
        <v>2025</v>
      </c>
      <c r="G34" s="489"/>
      <c r="H34" s="489"/>
      <c r="I34" s="489"/>
      <c r="J34" s="303" t="s">
        <v>55</v>
      </c>
      <c r="K34" s="490"/>
      <c r="L34" s="462">
        <v>4</v>
      </c>
      <c r="M34" s="462"/>
      <c r="N34" s="395" t="s">
        <v>25</v>
      </c>
      <c r="O34" s="490"/>
      <c r="P34" s="462">
        <v>3</v>
      </c>
      <c r="Q34" s="462"/>
      <c r="R34" s="395" t="s">
        <v>26</v>
      </c>
      <c r="S34" s="490"/>
      <c r="T34" s="48" t="s">
        <v>27</v>
      </c>
      <c r="U34" s="56" t="s">
        <v>121</v>
      </c>
      <c r="V34" s="46" t="s">
        <v>28</v>
      </c>
      <c r="W34" s="463" t="s">
        <v>29</v>
      </c>
      <c r="X34" s="463"/>
      <c r="Y34" s="462">
        <v>4</v>
      </c>
      <c r="Z34" s="462"/>
      <c r="AA34" s="463" t="s">
        <v>25</v>
      </c>
      <c r="AB34" s="464"/>
      <c r="AC34" s="462">
        <v>6</v>
      </c>
      <c r="AD34" s="462"/>
      <c r="AE34" s="463" t="s">
        <v>26</v>
      </c>
      <c r="AF34" s="464"/>
      <c r="AG34" s="51" t="s">
        <v>27</v>
      </c>
      <c r="AH34" s="56" t="s">
        <v>136</v>
      </c>
      <c r="AI34" s="49" t="s">
        <v>28</v>
      </c>
      <c r="AJ34" s="21"/>
      <c r="AK34" s="465" t="s">
        <v>128</v>
      </c>
      <c r="AL34" s="466"/>
      <c r="AM34" s="467"/>
      <c r="AN34" s="319"/>
      <c r="AO34" s="320"/>
      <c r="AP34" s="22"/>
      <c r="AQ34" s="319"/>
      <c r="AR34" s="320"/>
      <c r="AS34" s="22"/>
      <c r="AT34" s="307" t="str">
        <f t="shared" si="1"/>
        <v/>
      </c>
      <c r="AU34" s="308"/>
      <c r="AV34" s="23"/>
      <c r="AW34" s="392"/>
      <c r="AX34" s="430"/>
    </row>
    <row r="35" spans="1:50" ht="18" customHeight="1" x14ac:dyDescent="0.15">
      <c r="A35" s="516"/>
      <c r="B35" s="517"/>
      <c r="C35" s="397"/>
      <c r="D35" s="398"/>
      <c r="E35" s="399"/>
      <c r="F35" s="491"/>
      <c r="G35" s="350"/>
      <c r="H35" s="350"/>
      <c r="I35" s="350"/>
      <c r="J35" s="350"/>
      <c r="K35" s="350"/>
      <c r="L35" s="350"/>
      <c r="M35" s="350"/>
      <c r="N35" s="350"/>
      <c r="O35" s="350"/>
      <c r="P35" s="350"/>
      <c r="Q35" s="350"/>
      <c r="R35" s="350"/>
      <c r="S35" s="350"/>
      <c r="T35" s="350"/>
      <c r="U35" s="350"/>
      <c r="V35" s="350"/>
      <c r="W35" s="350"/>
      <c r="X35" s="350"/>
      <c r="Y35" s="350"/>
      <c r="Z35" s="350"/>
      <c r="AA35" s="350"/>
      <c r="AB35" s="492">
        <v>3</v>
      </c>
      <c r="AC35" s="493"/>
      <c r="AD35" s="494" t="s">
        <v>33</v>
      </c>
      <c r="AE35" s="494"/>
      <c r="AF35" s="492">
        <v>4</v>
      </c>
      <c r="AG35" s="493"/>
      <c r="AH35" s="494" t="s">
        <v>26</v>
      </c>
      <c r="AI35" s="494"/>
      <c r="AJ35" s="18"/>
      <c r="AK35" s="495" t="s">
        <v>69</v>
      </c>
      <c r="AL35" s="496"/>
      <c r="AM35" s="496"/>
      <c r="AN35" s="307"/>
      <c r="AO35" s="308"/>
      <c r="AP35" s="19"/>
      <c r="AQ35" s="307"/>
      <c r="AR35" s="308"/>
      <c r="AS35" s="19"/>
      <c r="AT35" s="307" t="str">
        <f t="shared" si="1"/>
        <v/>
      </c>
      <c r="AU35" s="308"/>
      <c r="AV35" s="20"/>
      <c r="AW35" s="425" t="s">
        <v>16</v>
      </c>
      <c r="AX35" s="426"/>
    </row>
    <row r="36" spans="1:50" ht="18" customHeight="1" x14ac:dyDescent="0.15">
      <c r="A36" s="468" t="s">
        <v>65</v>
      </c>
      <c r="B36" s="469"/>
      <c r="C36" s="469"/>
      <c r="D36" s="469"/>
      <c r="E36" s="469"/>
      <c r="F36" s="472" t="s">
        <v>66</v>
      </c>
      <c r="G36" s="473"/>
      <c r="H36" s="473"/>
      <c r="I36" s="473"/>
      <c r="J36" s="473"/>
      <c r="K36" s="473"/>
      <c r="L36" s="473"/>
      <c r="M36" s="473"/>
      <c r="N36" s="474"/>
      <c r="O36" s="472" t="s">
        <v>67</v>
      </c>
      <c r="P36" s="475"/>
      <c r="Q36" s="475"/>
      <c r="R36" s="475"/>
      <c r="S36" s="475"/>
      <c r="T36" s="475"/>
      <c r="U36" s="475"/>
      <c r="V36" s="475"/>
      <c r="W36" s="475"/>
      <c r="X36" s="475"/>
      <c r="Y36" s="475"/>
      <c r="Z36" s="472" t="s">
        <v>68</v>
      </c>
      <c r="AA36" s="475"/>
      <c r="AB36" s="475"/>
      <c r="AC36" s="475"/>
      <c r="AD36" s="475"/>
      <c r="AE36" s="475"/>
      <c r="AF36" s="475"/>
      <c r="AG36" s="475"/>
      <c r="AH36" s="475"/>
      <c r="AI36" s="475"/>
      <c r="AJ36" s="476"/>
      <c r="AK36" s="477" t="s">
        <v>127</v>
      </c>
      <c r="AL36" s="478"/>
      <c r="AM36" s="479"/>
      <c r="AN36" s="333"/>
      <c r="AO36" s="334"/>
      <c r="AP36" s="24"/>
      <c r="AQ36" s="333"/>
      <c r="AR36" s="334"/>
      <c r="AS36" s="24"/>
      <c r="AT36" s="333" t="str">
        <f t="shared" si="1"/>
        <v/>
      </c>
      <c r="AU36" s="334"/>
      <c r="AV36" s="25"/>
      <c r="AW36" s="392"/>
      <c r="AX36" s="430"/>
    </row>
    <row r="37" spans="1:50" ht="18" customHeight="1" x14ac:dyDescent="0.15">
      <c r="A37" s="470"/>
      <c r="B37" s="471"/>
      <c r="C37" s="471"/>
      <c r="D37" s="471"/>
      <c r="E37" s="471"/>
      <c r="F37" s="480" t="s">
        <v>70</v>
      </c>
      <c r="G37" s="450"/>
      <c r="H37" s="481">
        <v>1</v>
      </c>
      <c r="I37" s="481"/>
      <c r="J37" s="481"/>
      <c r="K37" s="482"/>
      <c r="L37" s="450" t="s">
        <v>71</v>
      </c>
      <c r="M37" s="450"/>
      <c r="N37" s="483"/>
      <c r="O37" s="480" t="s">
        <v>70</v>
      </c>
      <c r="P37" s="450"/>
      <c r="Q37" s="450"/>
      <c r="R37" s="451"/>
      <c r="S37" s="481">
        <v>2</v>
      </c>
      <c r="T37" s="481"/>
      <c r="U37" s="481"/>
      <c r="V37" s="482"/>
      <c r="W37" s="450" t="s">
        <v>71</v>
      </c>
      <c r="X37" s="450"/>
      <c r="Y37" s="483"/>
      <c r="Z37" s="480" t="s">
        <v>70</v>
      </c>
      <c r="AA37" s="450"/>
      <c r="AB37" s="450"/>
      <c r="AC37" s="451"/>
      <c r="AD37" s="481">
        <v>3</v>
      </c>
      <c r="AE37" s="481"/>
      <c r="AF37" s="481"/>
      <c r="AG37" s="482"/>
      <c r="AH37" s="450" t="s">
        <v>72</v>
      </c>
      <c r="AI37" s="451"/>
      <c r="AJ37" s="452"/>
      <c r="AK37" s="453" t="s">
        <v>125</v>
      </c>
      <c r="AL37" s="454"/>
      <c r="AM37" s="455"/>
      <c r="AN37" s="319"/>
      <c r="AO37" s="320"/>
      <c r="AP37" s="22"/>
      <c r="AQ37" s="319"/>
      <c r="AR37" s="320"/>
      <c r="AS37" s="22"/>
      <c r="AT37" s="285" t="str">
        <f t="shared" si="1"/>
        <v/>
      </c>
      <c r="AU37" s="286"/>
      <c r="AV37" s="23"/>
      <c r="AW37" s="54" t="s">
        <v>7</v>
      </c>
      <c r="AX37" s="44"/>
    </row>
    <row r="38" spans="1:50" ht="18" customHeight="1" x14ac:dyDescent="0.15">
      <c r="A38" s="456" t="s">
        <v>73</v>
      </c>
      <c r="B38" s="398"/>
      <c r="C38" s="398"/>
      <c r="D38" s="398"/>
      <c r="E38" s="399"/>
      <c r="F38" s="351"/>
      <c r="G38" s="352"/>
      <c r="H38" s="352"/>
      <c r="I38" s="352"/>
      <c r="J38" s="352"/>
      <c r="K38" s="352"/>
      <c r="L38" s="4" t="s">
        <v>74</v>
      </c>
      <c r="M38" s="6"/>
      <c r="N38" s="4"/>
      <c r="O38" s="351"/>
      <c r="P38" s="352"/>
      <c r="Q38" s="352"/>
      <c r="R38" s="352"/>
      <c r="S38" s="352"/>
      <c r="T38" s="352"/>
      <c r="U38" s="352"/>
      <c r="V38" s="352"/>
      <c r="W38" s="3" t="s">
        <v>74</v>
      </c>
      <c r="X38" s="45"/>
      <c r="Y38" s="26"/>
      <c r="Z38" s="351"/>
      <c r="AA38" s="352"/>
      <c r="AB38" s="352"/>
      <c r="AC38" s="352"/>
      <c r="AD38" s="352"/>
      <c r="AE38" s="352"/>
      <c r="AF38" s="352"/>
      <c r="AG38" s="352"/>
      <c r="AH38" s="3" t="s">
        <v>74</v>
      </c>
      <c r="AI38" s="3"/>
      <c r="AJ38" s="27"/>
      <c r="AK38" s="457" t="s">
        <v>126</v>
      </c>
      <c r="AL38" s="458"/>
      <c r="AM38" s="459"/>
      <c r="AN38" s="442">
        <v>5</v>
      </c>
      <c r="AO38" s="443"/>
      <c r="AP38" s="28"/>
      <c r="AQ38" s="442">
        <v>5</v>
      </c>
      <c r="AR38" s="443"/>
      <c r="AS38" s="28"/>
      <c r="AT38" s="460">
        <f t="shared" si="1"/>
        <v>10</v>
      </c>
      <c r="AU38" s="461"/>
      <c r="AV38" s="29"/>
      <c r="AW38" s="392"/>
      <c r="AX38" s="430"/>
    </row>
    <row r="39" spans="1:50" ht="18" customHeight="1" x14ac:dyDescent="0.15">
      <c r="A39" s="409" t="s">
        <v>75</v>
      </c>
      <c r="B39" s="431"/>
      <c r="C39" s="431"/>
      <c r="D39" s="431"/>
      <c r="E39" s="432"/>
      <c r="F39" s="436" t="s">
        <v>76</v>
      </c>
      <c r="G39" s="437"/>
      <c r="H39" s="437"/>
      <c r="I39" s="437"/>
      <c r="J39" s="437"/>
      <c r="K39" s="437"/>
      <c r="L39" s="437" t="s">
        <v>43</v>
      </c>
      <c r="M39" s="349"/>
      <c r="N39" s="349"/>
      <c r="O39" s="349"/>
      <c r="P39" s="437" t="s">
        <v>44</v>
      </c>
      <c r="Q39" s="437"/>
      <c r="R39" s="437" t="s">
        <v>77</v>
      </c>
      <c r="S39" s="437"/>
      <c r="T39" s="437"/>
      <c r="U39" s="437"/>
      <c r="V39" s="437"/>
      <c r="W39" s="437"/>
      <c r="X39" s="437"/>
      <c r="Y39" s="437"/>
      <c r="Z39" s="437"/>
      <c r="AA39" s="437" t="s">
        <v>43</v>
      </c>
      <c r="AB39" s="446" t="s">
        <v>106</v>
      </c>
      <c r="AC39" s="446"/>
      <c r="AD39" s="446"/>
      <c r="AE39" s="437" t="s">
        <v>44</v>
      </c>
      <c r="AF39" s="437"/>
      <c r="AG39" s="437"/>
      <c r="AH39" s="437"/>
      <c r="AI39" s="437"/>
      <c r="AJ39" s="448"/>
      <c r="AK39" s="437" t="s">
        <v>78</v>
      </c>
      <c r="AL39" s="437"/>
      <c r="AM39" s="437"/>
      <c r="AN39" s="440">
        <f>IF(SUM(AN29:AO38),SUM(AN29:AO38),"")</f>
        <v>25</v>
      </c>
      <c r="AO39" s="441"/>
      <c r="AP39" s="438" t="s">
        <v>61</v>
      </c>
      <c r="AQ39" s="440">
        <f>IF(SUM(AQ29:AR38),SUM(AQ29:AR38),"")</f>
        <v>25</v>
      </c>
      <c r="AR39" s="441"/>
      <c r="AS39" s="438" t="s">
        <v>61</v>
      </c>
      <c r="AT39" s="440">
        <f>IF(SUM(AT29:AU38),SUM(AT29:AU38),"")</f>
        <v>50</v>
      </c>
      <c r="AU39" s="441"/>
      <c r="AV39" s="444" t="s">
        <v>61</v>
      </c>
      <c r="AW39" s="425" t="s">
        <v>12</v>
      </c>
      <c r="AX39" s="426"/>
    </row>
    <row r="40" spans="1:50" ht="18" customHeight="1" x14ac:dyDescent="0.15">
      <c r="A40" s="433"/>
      <c r="B40" s="434"/>
      <c r="C40" s="434"/>
      <c r="D40" s="434"/>
      <c r="E40" s="435"/>
      <c r="F40" s="397"/>
      <c r="G40" s="398"/>
      <c r="H40" s="398"/>
      <c r="I40" s="398"/>
      <c r="J40" s="398"/>
      <c r="K40" s="398"/>
      <c r="L40" s="398"/>
      <c r="M40" s="350"/>
      <c r="N40" s="350"/>
      <c r="O40" s="350"/>
      <c r="P40" s="398"/>
      <c r="Q40" s="398"/>
      <c r="R40" s="398"/>
      <c r="S40" s="398"/>
      <c r="T40" s="398"/>
      <c r="U40" s="398"/>
      <c r="V40" s="398"/>
      <c r="W40" s="398"/>
      <c r="X40" s="398"/>
      <c r="Y40" s="398"/>
      <c r="Z40" s="398"/>
      <c r="AA40" s="398"/>
      <c r="AB40" s="447"/>
      <c r="AC40" s="447"/>
      <c r="AD40" s="447"/>
      <c r="AE40" s="398"/>
      <c r="AF40" s="398"/>
      <c r="AG40" s="398"/>
      <c r="AH40" s="398"/>
      <c r="AI40" s="398"/>
      <c r="AJ40" s="449"/>
      <c r="AK40" s="398"/>
      <c r="AL40" s="398"/>
      <c r="AM40" s="398"/>
      <c r="AN40" s="442"/>
      <c r="AO40" s="443"/>
      <c r="AP40" s="439"/>
      <c r="AQ40" s="442"/>
      <c r="AR40" s="443"/>
      <c r="AS40" s="439"/>
      <c r="AT40" s="442"/>
      <c r="AU40" s="443"/>
      <c r="AV40" s="445"/>
      <c r="AW40" s="392"/>
      <c r="AX40" s="430"/>
    </row>
    <row r="41" spans="1:50" ht="25.15" customHeight="1" x14ac:dyDescent="0.15">
      <c r="A41" s="409" t="s">
        <v>108</v>
      </c>
      <c r="B41" s="410"/>
      <c r="C41" s="410"/>
      <c r="D41" s="410"/>
      <c r="E41" s="411"/>
      <c r="F41" s="418" t="s">
        <v>109</v>
      </c>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20"/>
      <c r="AW41" s="421" t="s">
        <v>36</v>
      </c>
      <c r="AX41" s="422"/>
    </row>
    <row r="42" spans="1:50" ht="12" customHeight="1" x14ac:dyDescent="0.15">
      <c r="A42" s="412"/>
      <c r="B42" s="413"/>
      <c r="C42" s="413"/>
      <c r="D42" s="413"/>
      <c r="E42" s="414"/>
      <c r="F42" s="57" t="s">
        <v>114</v>
      </c>
      <c r="G42" s="423" t="s">
        <v>110</v>
      </c>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4"/>
      <c r="AW42" s="421"/>
      <c r="AX42" s="422"/>
    </row>
    <row r="43" spans="1:50" ht="12" customHeight="1" x14ac:dyDescent="0.15">
      <c r="A43" s="412"/>
      <c r="B43" s="413"/>
      <c r="C43" s="413"/>
      <c r="D43" s="413"/>
      <c r="E43" s="414"/>
      <c r="F43" s="57" t="s">
        <v>114</v>
      </c>
      <c r="G43" s="423" t="s">
        <v>111</v>
      </c>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4"/>
      <c r="AW43" s="425"/>
      <c r="AX43" s="426"/>
    </row>
    <row r="44" spans="1:50" ht="12" customHeight="1" x14ac:dyDescent="0.15">
      <c r="A44" s="412"/>
      <c r="B44" s="413"/>
      <c r="C44" s="413"/>
      <c r="D44" s="413"/>
      <c r="E44" s="414"/>
      <c r="F44" s="57" t="s">
        <v>114</v>
      </c>
      <c r="G44" s="423" t="s">
        <v>107</v>
      </c>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4"/>
      <c r="AW44" s="425" t="s">
        <v>23</v>
      </c>
      <c r="AX44" s="426"/>
    </row>
    <row r="45" spans="1:50" ht="25.15" customHeight="1" thickBot="1" x14ac:dyDescent="0.2">
      <c r="A45" s="415"/>
      <c r="B45" s="416"/>
      <c r="C45" s="416"/>
      <c r="D45" s="416"/>
      <c r="E45" s="417"/>
      <c r="F45" s="427" t="s">
        <v>112</v>
      </c>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428"/>
      <c r="AN45" s="428"/>
      <c r="AO45" s="428"/>
      <c r="AP45" s="428"/>
      <c r="AQ45" s="428"/>
      <c r="AR45" s="428"/>
      <c r="AS45" s="428"/>
      <c r="AT45" s="428"/>
      <c r="AU45" s="428"/>
      <c r="AV45" s="429"/>
      <c r="AW45" s="392"/>
      <c r="AX45" s="393"/>
    </row>
    <row r="46" spans="1:50" ht="16.899999999999999" customHeight="1" thickTop="1" x14ac:dyDescent="0.15">
      <c r="A46" s="394" t="s">
        <v>79</v>
      </c>
      <c r="B46" s="395"/>
      <c r="C46" s="395"/>
      <c r="D46" s="395"/>
      <c r="E46" s="396"/>
      <c r="F46" s="30" t="s">
        <v>80</v>
      </c>
      <c r="G46" s="31"/>
      <c r="H46" s="31"/>
      <c r="I46" s="31"/>
      <c r="J46" s="32" t="s">
        <v>81</v>
      </c>
      <c r="K46" s="32"/>
      <c r="L46" s="33"/>
      <c r="M46" s="33"/>
      <c r="N46" s="33"/>
      <c r="O46" s="33"/>
      <c r="P46" s="32" t="s">
        <v>82</v>
      </c>
      <c r="Q46" s="33"/>
      <c r="R46" s="33"/>
      <c r="S46" s="33"/>
      <c r="T46" s="33"/>
      <c r="U46" s="32" t="s">
        <v>83</v>
      </c>
      <c r="V46" s="33"/>
      <c r="W46" s="33"/>
      <c r="X46" s="33"/>
      <c r="Y46" s="33"/>
      <c r="Z46" s="33"/>
      <c r="AA46" s="33"/>
      <c r="AB46" s="33"/>
      <c r="AC46" s="32" t="s">
        <v>84</v>
      </c>
      <c r="AD46" s="33"/>
      <c r="AE46" s="33"/>
      <c r="AF46" s="33"/>
      <c r="AG46" s="33"/>
      <c r="AH46" s="33"/>
      <c r="AI46" s="33"/>
      <c r="AJ46" s="33"/>
      <c r="AK46" s="33" t="s">
        <v>86</v>
      </c>
      <c r="AL46" s="32"/>
      <c r="AM46" s="31"/>
      <c r="AN46" s="31" t="s">
        <v>87</v>
      </c>
      <c r="AO46" s="31"/>
      <c r="AP46" s="31"/>
      <c r="AQ46" s="38"/>
      <c r="AR46" s="35"/>
      <c r="AS46" s="36"/>
      <c r="AT46" s="36"/>
      <c r="AU46" s="36"/>
      <c r="AV46" s="39"/>
      <c r="AW46" s="41"/>
      <c r="AX46" s="37"/>
    </row>
    <row r="47" spans="1:50" ht="16.899999999999999" customHeight="1" x14ac:dyDescent="0.15">
      <c r="A47" s="394"/>
      <c r="B47" s="395"/>
      <c r="C47" s="395"/>
      <c r="D47" s="395"/>
      <c r="E47" s="396"/>
      <c r="F47" s="400"/>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1"/>
      <c r="AM47" s="401"/>
      <c r="AN47" s="401"/>
      <c r="AO47" s="401"/>
      <c r="AP47" s="401"/>
      <c r="AQ47" s="401"/>
      <c r="AR47" s="401"/>
      <c r="AS47" s="401"/>
      <c r="AT47" s="401"/>
      <c r="AU47" s="401"/>
      <c r="AV47" s="402"/>
    </row>
    <row r="48" spans="1:50" ht="16.899999999999999" customHeight="1" x14ac:dyDescent="0.15">
      <c r="A48" s="394"/>
      <c r="B48" s="395"/>
      <c r="C48" s="395"/>
      <c r="D48" s="395"/>
      <c r="E48" s="396"/>
      <c r="F48" s="403"/>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404"/>
      <c r="AK48" s="404"/>
      <c r="AL48" s="404"/>
      <c r="AM48" s="404"/>
      <c r="AN48" s="404"/>
      <c r="AO48" s="404"/>
      <c r="AP48" s="404"/>
      <c r="AQ48" s="404"/>
      <c r="AR48" s="404"/>
      <c r="AS48" s="404"/>
      <c r="AT48" s="404"/>
      <c r="AU48" s="404"/>
      <c r="AV48" s="405"/>
    </row>
    <row r="49" spans="1:48" ht="16.899999999999999" customHeight="1" x14ac:dyDescent="0.15">
      <c r="A49" s="397"/>
      <c r="B49" s="398"/>
      <c r="C49" s="398"/>
      <c r="D49" s="398"/>
      <c r="E49" s="399"/>
      <c r="F49" s="406"/>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7"/>
      <c r="AL49" s="407"/>
      <c r="AM49" s="407"/>
      <c r="AN49" s="407"/>
      <c r="AO49" s="407"/>
      <c r="AP49" s="407"/>
      <c r="AQ49" s="407"/>
      <c r="AR49" s="407"/>
      <c r="AS49" s="407"/>
      <c r="AT49" s="407"/>
      <c r="AU49" s="407"/>
      <c r="AV49" s="408"/>
    </row>
    <row r="50" spans="1:48" ht="14.45" customHeight="1" x14ac:dyDescent="0.15">
      <c r="A50" s="34" t="s">
        <v>85</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10"/>
      <c r="AS50" s="10"/>
      <c r="AT50" s="10"/>
      <c r="AU50" s="10"/>
      <c r="AV50" s="10"/>
    </row>
  </sheetData>
  <sheetProtection sheet="1" objects="1" scenarios="1"/>
  <dataConsolidate/>
  <mergeCells count="309">
    <mergeCell ref="A1:AV1"/>
    <mergeCell ref="A2:AV2"/>
    <mergeCell ref="A3:D3"/>
    <mergeCell ref="E3:U3"/>
    <mergeCell ref="V3:AJ3"/>
    <mergeCell ref="AK3:AM3"/>
    <mergeCell ref="AN3:AP3"/>
    <mergeCell ref="AQ3:AS3"/>
    <mergeCell ref="AT3:AV3"/>
    <mergeCell ref="AQ4:AS5"/>
    <mergeCell ref="AT4:AV5"/>
    <mergeCell ref="AW4:AX4"/>
    <mergeCell ref="A5:J5"/>
    <mergeCell ref="K5:U5"/>
    <mergeCell ref="V5:X5"/>
    <mergeCell ref="Y5:AE5"/>
    <mergeCell ref="AW5:AX5"/>
    <mergeCell ref="AW3:AX3"/>
    <mergeCell ref="A4:J4"/>
    <mergeCell ref="K4:U4"/>
    <mergeCell ref="V4:X4"/>
    <mergeCell ref="Y4:AE4"/>
    <mergeCell ref="AF4:AG5"/>
    <mergeCell ref="AH4:AH5"/>
    <mergeCell ref="AI4:AJ5"/>
    <mergeCell ref="AK4:AM5"/>
    <mergeCell ref="AN4:AP5"/>
    <mergeCell ref="AQ6:AV6"/>
    <mergeCell ref="AW6:AX6"/>
    <mergeCell ref="A7:Q8"/>
    <mergeCell ref="R7:AA8"/>
    <mergeCell ref="AB7:AE8"/>
    <mergeCell ref="AF7:AG8"/>
    <mergeCell ref="AH7:AH8"/>
    <mergeCell ref="AI7:AJ8"/>
    <mergeCell ref="AK7:AK8"/>
    <mergeCell ref="AL7:AL8"/>
    <mergeCell ref="A6:Q6"/>
    <mergeCell ref="R6:AA6"/>
    <mergeCell ref="AB6:AE6"/>
    <mergeCell ref="AF6:AJ6"/>
    <mergeCell ref="AK6:AM6"/>
    <mergeCell ref="AN6:AP6"/>
    <mergeCell ref="AW7:AX7"/>
    <mergeCell ref="AQ8:AS8"/>
    <mergeCell ref="AT8:AV8"/>
    <mergeCell ref="AW8:AX8"/>
    <mergeCell ref="AM7:AM8"/>
    <mergeCell ref="AN7:AN8"/>
    <mergeCell ref="AO7:AO8"/>
    <mergeCell ref="AP7:AP8"/>
    <mergeCell ref="AQ7:AS7"/>
    <mergeCell ref="AT7:AV7"/>
    <mergeCell ref="F11:X11"/>
    <mergeCell ref="Y11:AB11"/>
    <mergeCell ref="AE11:AH11"/>
    <mergeCell ref="AK11:AM11"/>
    <mergeCell ref="AN11:AO11"/>
    <mergeCell ref="AQ11:AR11"/>
    <mergeCell ref="AT11:AU11"/>
    <mergeCell ref="AD10:AE10"/>
    <mergeCell ref="AK10:AM10"/>
    <mergeCell ref="AN10:AO10"/>
    <mergeCell ref="AQ10:AR10"/>
    <mergeCell ref="AT10:AU10"/>
    <mergeCell ref="AW10:AX10"/>
    <mergeCell ref="F9:AJ9"/>
    <mergeCell ref="AK9:AM9"/>
    <mergeCell ref="AN9:AP9"/>
    <mergeCell ref="AQ9:AS9"/>
    <mergeCell ref="AT9:AV9"/>
    <mergeCell ref="AI16:AL16"/>
    <mergeCell ref="AN16:AQ16"/>
    <mergeCell ref="G15:K15"/>
    <mergeCell ref="L15:M15"/>
    <mergeCell ref="N15:R15"/>
    <mergeCell ref="AA15:AC15"/>
    <mergeCell ref="AD15:AF15"/>
    <mergeCell ref="AW11:AX11"/>
    <mergeCell ref="AN15:AQ15"/>
    <mergeCell ref="AS15:AV15"/>
    <mergeCell ref="AW15:AX15"/>
    <mergeCell ref="F16:AC16"/>
    <mergeCell ref="AD16:AF16"/>
    <mergeCell ref="AG16:AH16"/>
    <mergeCell ref="A12:E12"/>
    <mergeCell ref="F12:AV12"/>
    <mergeCell ref="AW12:AX12"/>
    <mergeCell ref="A13:E14"/>
    <mergeCell ref="F13:AN14"/>
    <mergeCell ref="AO13:AQ14"/>
    <mergeCell ref="AR13:AS14"/>
    <mergeCell ref="AT13:AV14"/>
    <mergeCell ref="AW13:AX13"/>
    <mergeCell ref="AW14:AX14"/>
    <mergeCell ref="A9:E11"/>
    <mergeCell ref="AW9:AX9"/>
    <mergeCell ref="F10:I10"/>
    <mergeCell ref="L10:M10"/>
    <mergeCell ref="P10:Q10"/>
    <mergeCell ref="Z10:AA10"/>
    <mergeCell ref="A19:E20"/>
    <mergeCell ref="F19:Y20"/>
    <mergeCell ref="Z19:AI20"/>
    <mergeCell ref="AJ19:AV20"/>
    <mergeCell ref="AW19:AX19"/>
    <mergeCell ref="AW20:AX20"/>
    <mergeCell ref="AS16:AV16"/>
    <mergeCell ref="AW16:AX16"/>
    <mergeCell ref="F17:AV17"/>
    <mergeCell ref="AW17:AX17"/>
    <mergeCell ref="A18:E18"/>
    <mergeCell ref="F18:Y18"/>
    <mergeCell ref="Z18:AI18"/>
    <mergeCell ref="AJ18:AV18"/>
    <mergeCell ref="AW18:AX18"/>
    <mergeCell ref="A15:E17"/>
    <mergeCell ref="AG15:AH15"/>
    <mergeCell ref="AI15:AL15"/>
    <mergeCell ref="AW24:AX24"/>
    <mergeCell ref="F25:H25"/>
    <mergeCell ref="I25:J25"/>
    <mergeCell ref="K25:O25"/>
    <mergeCell ref="Q25:U25"/>
    <mergeCell ref="V25:W25"/>
    <mergeCell ref="X25:AC25"/>
    <mergeCell ref="AD25:AH25"/>
    <mergeCell ref="AI25:AJ25"/>
    <mergeCell ref="AK25:AM25"/>
    <mergeCell ref="F23:AV24"/>
    <mergeCell ref="AW23:AX23"/>
    <mergeCell ref="AO25:AQ25"/>
    <mergeCell ref="AS25:AV25"/>
    <mergeCell ref="AW25:AX25"/>
    <mergeCell ref="F26:H26"/>
    <mergeCell ref="I26:J26"/>
    <mergeCell ref="K26:O26"/>
    <mergeCell ref="Q26:U26"/>
    <mergeCell ref="V26:W26"/>
    <mergeCell ref="X26:AC26"/>
    <mergeCell ref="AI26:AV26"/>
    <mergeCell ref="AW26:AX26"/>
    <mergeCell ref="A27:E29"/>
    <mergeCell ref="F27:AJ29"/>
    <mergeCell ref="AK27:AV27"/>
    <mergeCell ref="AW27:AX27"/>
    <mergeCell ref="AK28:AM28"/>
    <mergeCell ref="AN28:AP28"/>
    <mergeCell ref="AQ28:AS28"/>
    <mergeCell ref="AT28:AV28"/>
    <mergeCell ref="AW28:AX28"/>
    <mergeCell ref="A21:E26"/>
    <mergeCell ref="F21:AV21"/>
    <mergeCell ref="AW21:AX21"/>
    <mergeCell ref="G22:K22"/>
    <mergeCell ref="L22:M22"/>
    <mergeCell ref="N22:R22"/>
    <mergeCell ref="S22:AV22"/>
    <mergeCell ref="AW22:AX22"/>
    <mergeCell ref="AK29:AM29"/>
    <mergeCell ref="AN29:AO29"/>
    <mergeCell ref="AQ29:AR29"/>
    <mergeCell ref="AT29:AU29"/>
    <mergeCell ref="AW29:AX29"/>
    <mergeCell ref="A30:B35"/>
    <mergeCell ref="C30:E31"/>
    <mergeCell ref="F30:I30"/>
    <mergeCell ref="J30:K30"/>
    <mergeCell ref="L30:M30"/>
    <mergeCell ref="AW30:AX30"/>
    <mergeCell ref="F31:AA31"/>
    <mergeCell ref="AB31:AC31"/>
    <mergeCell ref="AD31:AE31"/>
    <mergeCell ref="AF31:AG31"/>
    <mergeCell ref="AH31:AI31"/>
    <mergeCell ref="AK31:AM31"/>
    <mergeCell ref="AN31:AO31"/>
    <mergeCell ref="AQ31:AR31"/>
    <mergeCell ref="AT31:AU31"/>
    <mergeCell ref="AC30:AD30"/>
    <mergeCell ref="AE30:AF30"/>
    <mergeCell ref="AK30:AM30"/>
    <mergeCell ref="AN30:AO30"/>
    <mergeCell ref="AQ30:AR30"/>
    <mergeCell ref="AT30:AU30"/>
    <mergeCell ref="N30:O30"/>
    <mergeCell ref="P30:Q30"/>
    <mergeCell ref="R30:S30"/>
    <mergeCell ref="W30:X30"/>
    <mergeCell ref="Y30:Z30"/>
    <mergeCell ref="AA30:AB30"/>
    <mergeCell ref="AW31:AX31"/>
    <mergeCell ref="C32:E33"/>
    <mergeCell ref="F32:I32"/>
    <mergeCell ref="J32:K32"/>
    <mergeCell ref="L32:M32"/>
    <mergeCell ref="N32:O32"/>
    <mergeCell ref="P32:Q32"/>
    <mergeCell ref="R32:S32"/>
    <mergeCell ref="W32:X32"/>
    <mergeCell ref="Y32:Z32"/>
    <mergeCell ref="AT32:AU32"/>
    <mergeCell ref="AW32:AX32"/>
    <mergeCell ref="F33:AA33"/>
    <mergeCell ref="AB33:AC33"/>
    <mergeCell ref="AD33:AE33"/>
    <mergeCell ref="AF33:AG33"/>
    <mergeCell ref="AH33:AI33"/>
    <mergeCell ref="AK33:AM33"/>
    <mergeCell ref="AN33:AO33"/>
    <mergeCell ref="AQ33:AR33"/>
    <mergeCell ref="AA32:AB32"/>
    <mergeCell ref="AC32:AD32"/>
    <mergeCell ref="AE32:AF32"/>
    <mergeCell ref="AK32:AM32"/>
    <mergeCell ref="AN32:AO32"/>
    <mergeCell ref="AQ32:AR32"/>
    <mergeCell ref="AT33:AU33"/>
    <mergeCell ref="AW33:AX33"/>
    <mergeCell ref="C34:E35"/>
    <mergeCell ref="F34:I34"/>
    <mergeCell ref="J34:K34"/>
    <mergeCell ref="L34:M34"/>
    <mergeCell ref="N34:O34"/>
    <mergeCell ref="P34:Q34"/>
    <mergeCell ref="R34:S34"/>
    <mergeCell ref="W34:X34"/>
    <mergeCell ref="AQ34:AR34"/>
    <mergeCell ref="AT34:AU34"/>
    <mergeCell ref="AW34:AX34"/>
    <mergeCell ref="F35:AA35"/>
    <mergeCell ref="AB35:AC35"/>
    <mergeCell ref="AD35:AE35"/>
    <mergeCell ref="AF35:AG35"/>
    <mergeCell ref="AH35:AI35"/>
    <mergeCell ref="AK35:AM35"/>
    <mergeCell ref="AN35:AO35"/>
    <mergeCell ref="Y34:Z34"/>
    <mergeCell ref="AA34:AB34"/>
    <mergeCell ref="AC34:AD34"/>
    <mergeCell ref="AE34:AF34"/>
    <mergeCell ref="AK34:AM34"/>
    <mergeCell ref="AN34:AO34"/>
    <mergeCell ref="AQ35:AR35"/>
    <mergeCell ref="AT35:AU35"/>
    <mergeCell ref="AW35:AX35"/>
    <mergeCell ref="A36:E37"/>
    <mergeCell ref="F36:N36"/>
    <mergeCell ref="O36:Y36"/>
    <mergeCell ref="Z36:AJ36"/>
    <mergeCell ref="AK36:AM36"/>
    <mergeCell ref="AN36:AO36"/>
    <mergeCell ref="AQ36:AR36"/>
    <mergeCell ref="AT36:AU36"/>
    <mergeCell ref="AW36:AX36"/>
    <mergeCell ref="F37:G37"/>
    <mergeCell ref="H37:K37"/>
    <mergeCell ref="L37:N37"/>
    <mergeCell ref="O37:R37"/>
    <mergeCell ref="S37:V37"/>
    <mergeCell ref="W37:Y37"/>
    <mergeCell ref="Z37:AC37"/>
    <mergeCell ref="AD37:AG37"/>
    <mergeCell ref="AH37:AJ37"/>
    <mergeCell ref="AK37:AM37"/>
    <mergeCell ref="AN37:AO37"/>
    <mergeCell ref="AQ37:AR37"/>
    <mergeCell ref="AT37:AU37"/>
    <mergeCell ref="A38:E38"/>
    <mergeCell ref="F38:K38"/>
    <mergeCell ref="O38:V38"/>
    <mergeCell ref="Z38:AG38"/>
    <mergeCell ref="AK38:AM38"/>
    <mergeCell ref="AN38:AO38"/>
    <mergeCell ref="AQ38:AR38"/>
    <mergeCell ref="AT38:AU38"/>
    <mergeCell ref="AW38:AX38"/>
    <mergeCell ref="A39:E40"/>
    <mergeCell ref="F39:K40"/>
    <mergeCell ref="L39:L40"/>
    <mergeCell ref="M39:O40"/>
    <mergeCell ref="P39:Q40"/>
    <mergeCell ref="R39:Z40"/>
    <mergeCell ref="AP39:AP40"/>
    <mergeCell ref="AQ39:AR40"/>
    <mergeCell ref="AS39:AS40"/>
    <mergeCell ref="AT39:AU40"/>
    <mergeCell ref="AV39:AV40"/>
    <mergeCell ref="AW39:AX39"/>
    <mergeCell ref="AW40:AX40"/>
    <mergeCell ref="AA39:AA40"/>
    <mergeCell ref="AB39:AD40"/>
    <mergeCell ref="AE39:AE40"/>
    <mergeCell ref="AF39:AJ40"/>
    <mergeCell ref="AK39:AM40"/>
    <mergeCell ref="AN39:AO40"/>
    <mergeCell ref="AW45:AX45"/>
    <mergeCell ref="A46:E49"/>
    <mergeCell ref="F47:AV49"/>
    <mergeCell ref="A41:E45"/>
    <mergeCell ref="F41:AV41"/>
    <mergeCell ref="AW41:AX41"/>
    <mergeCell ref="G42:AV42"/>
    <mergeCell ref="AW42:AX42"/>
    <mergeCell ref="G43:AV43"/>
    <mergeCell ref="AW43:AX43"/>
    <mergeCell ref="G44:AV44"/>
    <mergeCell ref="AW44:AX44"/>
    <mergeCell ref="F45:AV45"/>
  </mergeCells>
  <phoneticPr fontId="1"/>
  <conditionalFormatting sqref="F42:F44">
    <cfRule type="notContainsText" dxfId="1" priority="1" operator="notContains" text="☑">
      <formula>ISERROR(SEARCH("☑",F42))</formula>
    </cfRule>
  </conditionalFormatting>
  <conditionalFormatting sqref="F12:AV12 F13:AN14 AR13:AS14 G15:K15 N15:R15 AI15:AL16 AN15:AQ16 AS15:AV16 F17:AV17 F18:Y20 AJ18:AV20 G22:K22 N22:R22 F23:AV24 AK25:AM25 AO25:AQ25 AS25:AV25 K25:O26 Q25:U26 X25:AC26 AI26:AV26 F27:AJ29 AN29:AO40 AQ29:AR40 AT29:AU40 F30:I30 L30:M30 P30:Q30 U30 Y30:Z30 AC30:AD30 AH30 AB31:AC31 AF31:AG31 F32:I32 L32:M32 P32:Q32 U32 Y32:Z32 AC32:AD32 AH32 AB33:AC33 AF33:AG33 F34:I34 L34:M34 P34:Q34 U34 Y34:Z34 AC34:AD34 AH34 AB35:AC35 AF35:AG35 H37:K37 S37:V37 AD37:AG37 M39:O40 AB39:AD40">
    <cfRule type="containsBlanks" dxfId="0" priority="2">
      <formula>LEN(TRIM(F12))=0</formula>
    </cfRule>
  </conditionalFormatting>
  <dataValidations count="9">
    <dataValidation type="list" allowBlank="1" showInputMessage="1" showErrorMessage="1" sqref="U30 AH30 U32 AH32 U34 AH34" xr:uid="{7FE0D537-4D7B-4E62-82A5-8954FB8EDE0C}">
      <formula1>"月,火,水,木,金,土,日"</formula1>
    </dataValidation>
    <dataValidation type="list" allowBlank="1" showInputMessage="1" showErrorMessage="1" sqref="L30:M30 L32:M32 L34:M34 Y30:Z30 Y32:Z32 Y34:Z34" xr:uid="{8DECC55F-83A7-4FB8-9F7A-5B01B60C84D9}">
      <formula1>"1,2,3,4,5,6,7,8,9,10,11,12"</formula1>
    </dataValidation>
    <dataValidation type="list" allowBlank="1" showInputMessage="1" showErrorMessage="1" sqref="P30:Q30 P32:Q32 P34:Q34 AC34:AD34 AC32:AD32 AC30:AD30" xr:uid="{BBA188B8-8522-4346-B245-954948720BAA}">
      <formula1>"1,2,3,4,5,6,7,8,9,10,11,12,13,14,15,16,17,18,19,20,21,22,23,24,25,26,27,28,29,30,31"</formula1>
    </dataValidation>
    <dataValidation type="list" allowBlank="1" showInputMessage="1" showErrorMessage="1" sqref="H37:K37 S37:V37 AD37:AG37" xr:uid="{F57FCC13-CFF1-49A8-ABD0-00BFB9D8BD60}">
      <formula1>"1,2,3"</formula1>
    </dataValidation>
    <dataValidation type="list" allowBlank="1" showInputMessage="1" showErrorMessage="1" sqref="M39 AB39:AD40" xr:uid="{CD2A2DE0-D427-45F2-965D-B7634E0233C6}">
      <formula1>"　,〇"</formula1>
    </dataValidation>
    <dataValidation type="list" allowBlank="1" showInputMessage="1" showErrorMessage="1" sqref="AB31:AC31 AB33:AC33 AB35:AC35" xr:uid="{2D1A430F-DA11-4215-96C9-6EC787D9494A}">
      <formula1>"1,2,3,4,5,6,7,8,9,10,11,12,13,14,15,16,17,18,19,20"</formula1>
    </dataValidation>
    <dataValidation type="list" allowBlank="1" showInputMessage="1" showErrorMessage="1" sqref="AF31:AG31 AF33:AG33 AF35:AG35" xr:uid="{B23DBE69-E483-4A61-A9CE-9FB251F330D0}">
      <formula1>"1,2,3,4,5,6,7,8,9,10,11,12,13,14,15,16,17,18,19,20,21"</formula1>
    </dataValidation>
    <dataValidation type="list" allowBlank="1" showInputMessage="1" showErrorMessage="1" sqref="AR13:AS14" xr:uid="{5A9B98B2-EC0F-4639-880E-392235AF2D48}">
      <formula1>"1,2,3,4,5,6"</formula1>
    </dataValidation>
    <dataValidation type="list" allowBlank="1" showInputMessage="1" showErrorMessage="1" sqref="F42:F44" xr:uid="{C267565F-2C7E-4FF6-AA21-47F81C0EE102}">
      <formula1>"□,☑"</formula1>
    </dataValidation>
  </dataValidations>
  <hyperlinks>
    <hyperlink ref="AI26" r:id="rId1" xr:uid="{B872BEB8-D1EA-4DBC-B246-0D7F763E8833}"/>
  </hyperlinks>
  <printOptions horizontalCentered="1" verticalCentered="1"/>
  <pageMargins left="0.59055118110236227" right="0.19685039370078741" top="0.39370078740157483" bottom="0" header="0" footer="0"/>
  <pageSetup paperSize="9" scale="97" orientation="portrait" blackAndWhite="1"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申込様式</vt:lpstr>
      <vt:lpstr>DataSheet</vt:lpstr>
      <vt:lpstr>記入例</vt:lpstr>
      <vt:lpstr>記入例!Print_Area</vt:lpstr>
      <vt:lpstr>申込様式!Print_Area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2024-04-04T01:35:26Z</cp:lastPrinted>
  <dcterms:created xsi:type="dcterms:W3CDTF">2015-04-05T05:04:47Z</dcterms:created>
  <dcterms:modified xsi:type="dcterms:W3CDTF">2026-04-01T05:51:09Z</dcterms:modified>
</cp:coreProperties>
</file>