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18kbi-sv21\国立吉備青少年自然の家\事業推進係\00事業推進係一般業務\22本部通知関係対応\20240221 システム改修に伴う利用団体票等のデータ\"/>
    </mc:Choice>
  </mc:AlternateContent>
  <xr:revisionPtr revIDLastSave="0" documentId="13_ncr:1_{2C5647A0-AFB7-4634-BE36-8039E618B03E}" xr6:coauthVersionLast="36" xr6:coauthVersionMax="36" xr10:uidLastSave="{00000000-0000-0000-0000-000000000000}"/>
  <bookViews>
    <workbookView xWindow="0" yWindow="0" windowWidth="22260" windowHeight="12648" tabRatio="785" xr2:uid="{00000000-000D-0000-FFFF-FFFF00000000}"/>
  </bookViews>
  <sheets>
    <sheet name="利用団体票" sheetId="5" r:id="rId1"/>
  </sheets>
  <externalReferences>
    <externalReference r:id="rId2"/>
    <externalReference r:id="rId3"/>
    <externalReference r:id="rId4"/>
  </externalReferences>
  <definedNames>
    <definedName name="aaa">#REF!</definedName>
    <definedName name="aaaaaaa">#REF!</definedName>
    <definedName name="kinyuu">#REF!</definedName>
    <definedName name="_xlnm.Print_Area" localSheetId="0">利用団体票!$A$1:$V$106</definedName>
    <definedName name="qqqqq">#REF!</definedName>
    <definedName name="ｓ">#REF!</definedName>
    <definedName name="あ">#REF!</definedName>
    <definedName name="ああ">#REF!</definedName>
    <definedName name="あああああ">#REF!</definedName>
    <definedName name="あいう">#REF!</definedName>
    <definedName name="ありがとうございます。">#REF!</definedName>
    <definedName name="い">#REF!</definedName>
    <definedName name="お">#REF!</definedName>
    <definedName name="おおおお">#REF!</definedName>
    <definedName name="だんたいひょう">#REF!</definedName>
    <definedName name="や">#REF!</definedName>
    <definedName name="開始月">#REF!</definedName>
    <definedName name="開始日">#REF!</definedName>
    <definedName name="開始年">#REF!</definedName>
    <definedName name="区分">#REF!</definedName>
    <definedName name="月">[1]list!$A$2:$A$13</definedName>
    <definedName name="終了月">#REF!</definedName>
    <definedName name="終了日">#REF!</definedName>
    <definedName name="終了年">#REF!</definedName>
    <definedName name="週">#REF!</definedName>
    <definedName name="場所１">[2]入浴!$Q$101:$Q$140</definedName>
    <definedName name="場所２">[2]入浴!$T$101:$T$140</definedName>
    <definedName name="担当">[2]入浴!$AF$101:$AF$108</definedName>
    <definedName name="団体名">'[3]食事数等注文票（利用1ヶ月前提出）'!$J$4</definedName>
    <definedName name="内容昼">[2]入浴!$K$101:$K$166</definedName>
    <definedName name="内容夜">[2]入浴!$N$101:$N$150</definedName>
    <definedName name="日">[1]list!$B$2:$B$32</definedName>
    <definedName name="入浴時間帯">[2]入浴!$W$101:$W$110</definedName>
    <definedName name="備考１">[2]入浴!$Z$101:$Z$119</definedName>
    <definedName name="備考３">[2]入浴!$AC$125:$AC$144</definedName>
    <definedName name="利用だんたいひょう">#REF!</definedName>
    <definedName name="利用団体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5" l="1"/>
  <c r="L15" i="5"/>
  <c r="N53" i="5" l="1"/>
  <c r="O53" i="5"/>
  <c r="P53" i="5"/>
  <c r="Q53" i="5"/>
  <c r="N54" i="5"/>
  <c r="O54" i="5"/>
  <c r="P54" i="5"/>
  <c r="Q54" i="5"/>
  <c r="N55" i="5"/>
  <c r="O55" i="5"/>
  <c r="P55" i="5"/>
  <c r="Q55" i="5"/>
  <c r="R55" i="5"/>
  <c r="S55" i="5"/>
  <c r="H51" i="5"/>
  <c r="M50" i="5"/>
  <c r="L50" i="5"/>
  <c r="M49" i="5"/>
  <c r="L49" i="5"/>
  <c r="M48" i="5"/>
  <c r="L48" i="5"/>
  <c r="M47" i="5"/>
  <c r="L47" i="5"/>
  <c r="M46" i="5"/>
  <c r="L46" i="5"/>
  <c r="M45" i="5"/>
  <c r="L45" i="5"/>
  <c r="M44" i="5"/>
  <c r="L44" i="5"/>
  <c r="M43" i="5"/>
  <c r="L43" i="5"/>
  <c r="M42" i="5"/>
  <c r="L42" i="5"/>
  <c r="M41" i="5"/>
  <c r="L41" i="5"/>
  <c r="M40" i="5"/>
  <c r="L40" i="5"/>
  <c r="M39" i="5"/>
  <c r="L39" i="5"/>
  <c r="M38" i="5"/>
  <c r="L38" i="5"/>
  <c r="M37" i="5"/>
  <c r="L37" i="5"/>
  <c r="M36" i="5"/>
  <c r="L36" i="5"/>
  <c r="M35" i="5"/>
  <c r="L35" i="5"/>
  <c r="L33" i="5"/>
  <c r="M33" i="5"/>
  <c r="L34" i="5"/>
  <c r="M34" i="5"/>
  <c r="M32" i="5"/>
  <c r="L32" i="5"/>
  <c r="M31" i="5"/>
  <c r="L31" i="5"/>
  <c r="M13" i="5"/>
  <c r="L12" i="5"/>
  <c r="L11" i="5"/>
  <c r="S24" i="5"/>
  <c r="R24" i="5"/>
  <c r="Q24" i="5"/>
  <c r="P24" i="5"/>
  <c r="O24" i="5"/>
  <c r="N24" i="5"/>
  <c r="L51" i="5" l="1"/>
  <c r="I51" i="5" l="1"/>
  <c r="J51" i="5"/>
  <c r="K51" i="5"/>
  <c r="M51" i="5"/>
  <c r="H52" i="5"/>
  <c r="I52" i="5"/>
  <c r="J52" i="5"/>
  <c r="K52" i="5"/>
  <c r="L52" i="5"/>
  <c r="M52" i="5"/>
  <c r="H53" i="5"/>
  <c r="I53" i="5"/>
  <c r="J53" i="5"/>
  <c r="K53" i="5"/>
  <c r="L53" i="5"/>
  <c r="M53" i="5"/>
  <c r="H54" i="5"/>
  <c r="I54" i="5"/>
  <c r="J54" i="5"/>
  <c r="K54" i="5"/>
  <c r="L54" i="5"/>
  <c r="M54" i="5"/>
  <c r="H55" i="5"/>
  <c r="I55" i="5"/>
  <c r="J55" i="5"/>
  <c r="K55" i="5"/>
  <c r="L55" i="5"/>
  <c r="M55" i="5"/>
  <c r="F53" i="5"/>
  <c r="G53" i="5"/>
  <c r="F54" i="5"/>
  <c r="G54" i="5"/>
  <c r="F55" i="5"/>
  <c r="G55" i="5"/>
  <c r="G52" i="5"/>
  <c r="F52" i="5"/>
  <c r="G51" i="5"/>
  <c r="F51" i="5"/>
  <c r="M12" i="5"/>
  <c r="L13" i="5"/>
  <c r="L14" i="5"/>
  <c r="M14" i="5"/>
  <c r="L16" i="5"/>
  <c r="M16" i="5"/>
  <c r="L17" i="5"/>
  <c r="M17" i="5"/>
  <c r="L18" i="5"/>
  <c r="M18" i="5"/>
  <c r="L19" i="5"/>
  <c r="M19" i="5"/>
  <c r="L20" i="5"/>
  <c r="M20" i="5"/>
  <c r="L21" i="5"/>
  <c r="M21" i="5"/>
  <c r="L22" i="5"/>
  <c r="M22" i="5"/>
  <c r="L23" i="5"/>
  <c r="M23" i="5"/>
  <c r="M11" i="5"/>
  <c r="U24" i="5"/>
  <c r="V24" i="5"/>
  <c r="G24" i="5"/>
  <c r="H24" i="5"/>
  <c r="I24" i="5"/>
  <c r="J24" i="5"/>
  <c r="K24" i="5"/>
  <c r="F24" i="5"/>
  <c r="N25" i="5" l="1"/>
  <c r="U25" i="5"/>
  <c r="L24" i="5"/>
  <c r="M24" i="5"/>
  <c r="L25" i="5" l="1"/>
</calcChain>
</file>

<file path=xl/sharedStrings.xml><?xml version="1.0" encoding="utf-8"?>
<sst xmlns="http://schemas.openxmlformats.org/spreadsheetml/2006/main" count="224" uniqueCount="117">
  <si>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</si>
  <si>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</si>
  <si>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</si>
  <si>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中等教育学校生</t>
    <rPh sb="0" eb="2">
      <t>チュウトウ</t>
    </rPh>
    <rPh sb="2" eb="4">
      <t>キョウイク</t>
    </rPh>
    <rPh sb="4" eb="6">
      <t>ガッコウ</t>
    </rPh>
    <rPh sb="6" eb="7">
      <t>セイ</t>
    </rPh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</si>
  <si>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</si>
  <si>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</si>
  <si>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</si>
  <si>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</si>
  <si>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１泊目</t>
    <rPh sb="1" eb="2">
      <t>ハク</t>
    </rPh>
    <rPh sb="2" eb="3">
      <t>メ</t>
    </rPh>
    <phoneticPr fontId="2"/>
  </si>
  <si>
    <t>２泊目</t>
    <rPh sb="1" eb="2">
      <t>ハク</t>
    </rPh>
    <rPh sb="2" eb="3">
      <t>メ</t>
    </rPh>
    <phoneticPr fontId="2"/>
  </si>
  <si>
    <t>３泊目</t>
    <rPh sb="1" eb="2">
      <t>ハク</t>
    </rPh>
    <rPh sb="2" eb="3">
      <t>メ</t>
    </rPh>
    <phoneticPr fontId="2"/>
  </si>
  <si>
    <t>４泊目</t>
    <rPh sb="1" eb="2">
      <t>ハク</t>
    </rPh>
    <rPh sb="2" eb="3">
      <t>メ</t>
    </rPh>
    <phoneticPr fontId="2"/>
  </si>
  <si>
    <t>料金</t>
    <rPh sb="0" eb="2">
      <t>リョウキン</t>
    </rPh>
    <phoneticPr fontId="2"/>
  </si>
  <si>
    <t>キャンプ場</t>
    <rPh sb="4" eb="5">
      <t>ジョウ</t>
    </rPh>
    <phoneticPr fontId="2"/>
  </si>
  <si>
    <t>１日目</t>
    <rPh sb="1" eb="2">
      <t>ニチ</t>
    </rPh>
    <rPh sb="2" eb="3">
      <t>メ</t>
    </rPh>
    <phoneticPr fontId="2"/>
  </si>
  <si>
    <t>２日目</t>
    <rPh sb="1" eb="2">
      <t>ニチ</t>
    </rPh>
    <rPh sb="2" eb="3">
      <t>メ</t>
    </rPh>
    <phoneticPr fontId="2"/>
  </si>
  <si>
    <t>３日目</t>
    <rPh sb="1" eb="2">
      <t>ニチ</t>
    </rPh>
    <rPh sb="2" eb="3">
      <t>メ</t>
    </rPh>
    <phoneticPr fontId="2"/>
  </si>
  <si>
    <t>４日目</t>
    <rPh sb="1" eb="2">
      <t>ニチ</t>
    </rPh>
    <rPh sb="2" eb="3">
      <t>メ</t>
    </rPh>
    <phoneticPr fontId="2"/>
  </si>
  <si>
    <t>５日目</t>
    <rPh sb="1" eb="2">
      <t>ニチ</t>
    </rPh>
    <rPh sb="2" eb="3">
      <t>メ</t>
    </rPh>
    <phoneticPr fontId="2"/>
  </si>
  <si>
    <t>特定研修活動</t>
    <rPh sb="0" eb="2">
      <t>トクテイ</t>
    </rPh>
    <rPh sb="2" eb="4">
      <t>ケンシュウ</t>
    </rPh>
    <rPh sb="4" eb="6">
      <t>カツドウ</t>
    </rPh>
    <phoneticPr fontId="2"/>
  </si>
  <si>
    <t>ロッジ</t>
    <phoneticPr fontId="2"/>
  </si>
  <si>
    <t>小計</t>
    <rPh sb="0" eb="2">
      <t>ショウケイ</t>
    </rPh>
    <phoneticPr fontId="2"/>
  </si>
  <si>
    <t>講師室</t>
    <rPh sb="0" eb="2">
      <t>コウシ</t>
    </rPh>
    <rPh sb="2" eb="3">
      <t>シツ</t>
    </rPh>
    <phoneticPr fontId="2"/>
  </si>
  <si>
    <t>A・B</t>
    <phoneticPr fontId="2"/>
  </si>
  <si>
    <t>C・D・E・F</t>
    <phoneticPr fontId="2"/>
  </si>
  <si>
    <t>部屋</t>
    <rPh sb="0" eb="2">
      <t>ヘヤ</t>
    </rPh>
    <phoneticPr fontId="2"/>
  </si>
  <si>
    <t>国立吉備青少年自然の家　利用団体票</t>
    <rPh sb="0" eb="2">
      <t>コクリツ</t>
    </rPh>
    <rPh sb="2" eb="4">
      <t>キビ</t>
    </rPh>
    <rPh sb="4" eb="7">
      <t>セイショウネン</t>
    </rPh>
    <rPh sb="7" eb="9">
      <t>シゼン</t>
    </rPh>
    <rPh sb="10" eb="11">
      <t>イエ</t>
    </rPh>
    <rPh sb="12" eb="14">
      <t>リヨウ</t>
    </rPh>
    <rPh sb="14" eb="16">
      <t>ダンタイ</t>
    </rPh>
    <rPh sb="16" eb="17">
      <t>ヒョウ</t>
    </rPh>
    <phoneticPr fontId="2"/>
  </si>
  <si>
    <t>利用期間</t>
    <rPh sb="0" eb="2">
      <t>リヨウ</t>
    </rPh>
    <rPh sb="2" eb="4">
      <t>キカン</t>
    </rPh>
    <phoneticPr fontId="2"/>
  </si>
  <si>
    <t>団体名</t>
    <rPh sb="0" eb="2">
      <t>ダンタイ</t>
    </rPh>
    <rPh sb="2" eb="3">
      <t>メイ</t>
    </rPh>
    <phoneticPr fontId="2"/>
  </si>
  <si>
    <t>～</t>
    <phoneticPr fontId="2"/>
  </si>
  <si>
    <t>幼児（3歳以下）</t>
    <rPh sb="0" eb="2">
      <t>ヨウジ</t>
    </rPh>
    <rPh sb="4" eb="7">
      <t>サイイカ</t>
    </rPh>
    <phoneticPr fontId="5"/>
  </si>
  <si>
    <t>Ａ</t>
  </si>
  <si>
    <t>大学生・短大生・高等専門学校生</t>
    <phoneticPr fontId="2"/>
  </si>
  <si>
    <t>男性</t>
    <rPh sb="0" eb="2">
      <t>ダンセイ</t>
    </rPh>
    <phoneticPr fontId="2"/>
  </si>
  <si>
    <t>宿泊棟</t>
    <rPh sb="0" eb="3">
      <t>シュクハクトウ</t>
    </rPh>
    <phoneticPr fontId="2"/>
  </si>
  <si>
    <t>女性</t>
    <rPh sb="0" eb="2">
      <t>ジョセイ</t>
    </rPh>
    <phoneticPr fontId="2"/>
  </si>
  <si>
    <t>日帰り</t>
    <rPh sb="0" eb="2">
      <t>ヒガエ</t>
    </rPh>
    <phoneticPr fontId="2"/>
  </si>
  <si>
    <t>幼児（4歳以上）</t>
    <phoneticPr fontId="2"/>
  </si>
  <si>
    <t>専修学校生・専門学校生</t>
    <phoneticPr fontId="2"/>
  </si>
  <si>
    <t>特別支援学校生</t>
    <phoneticPr fontId="2"/>
  </si>
  <si>
    <t>その他学生</t>
    <phoneticPr fontId="2"/>
  </si>
  <si>
    <t>社会人（29歳以下）</t>
    <phoneticPr fontId="2"/>
  </si>
  <si>
    <t>社会人（30歳以上）</t>
    <phoneticPr fontId="2"/>
  </si>
  <si>
    <t>指導員・関係者</t>
    <phoneticPr fontId="2"/>
  </si>
  <si>
    <t>小　　計</t>
    <rPh sb="0" eb="1">
      <t>ショウ</t>
    </rPh>
    <rPh sb="3" eb="4">
      <t>ケイ</t>
    </rPh>
    <phoneticPr fontId="2"/>
  </si>
  <si>
    <t>合　　　　計</t>
    <rPh sb="0" eb="1">
      <t>ゴウ</t>
    </rPh>
    <rPh sb="5" eb="6">
      <t>ケイ</t>
    </rPh>
    <phoneticPr fontId="2"/>
  </si>
  <si>
    <t>幼児（3歳以下）</t>
    <phoneticPr fontId="2"/>
  </si>
  <si>
    <t>子供（小学生～高校生）</t>
    <phoneticPr fontId="2"/>
  </si>
  <si>
    <t>学生（大学・短大等）</t>
    <phoneticPr fontId="2"/>
  </si>
  <si>
    <t>大人</t>
    <phoneticPr fontId="2"/>
  </si>
  <si>
    <t>合計</t>
    <rPh sb="0" eb="2">
      <t>ゴウケイ</t>
    </rPh>
    <phoneticPr fontId="2"/>
  </si>
  <si>
    <t>（利用期間中，宿泊・日帰りについて，合計が最大であった日の人員内訳をご記入ください）</t>
    <phoneticPr fontId="2"/>
  </si>
  <si>
    <t>カッター活動</t>
    <phoneticPr fontId="2"/>
  </si>
  <si>
    <t>森の自然探検隊</t>
    <phoneticPr fontId="2"/>
  </si>
  <si>
    <t>天体観察</t>
    <phoneticPr fontId="2"/>
  </si>
  <si>
    <t>吉備アドベンチャープログラム（KAP）</t>
    <phoneticPr fontId="2"/>
  </si>
  <si>
    <t>利　用　者　数</t>
    <phoneticPr fontId="2"/>
  </si>
  <si>
    <t>請　求　書　宛　名</t>
    <rPh sb="0" eb="1">
      <t>ショウ</t>
    </rPh>
    <rPh sb="2" eb="3">
      <t>モトム</t>
    </rPh>
    <rPh sb="4" eb="5">
      <t>ショ</t>
    </rPh>
    <rPh sb="6" eb="7">
      <t>アテ</t>
    </rPh>
    <rPh sb="8" eb="9">
      <t>メイ</t>
    </rPh>
    <phoneticPr fontId="2"/>
  </si>
  <si>
    <t>人　数</t>
    <rPh sb="0" eb="1">
      <t>ヒト</t>
    </rPh>
    <rPh sb="2" eb="3">
      <t>スウ</t>
    </rPh>
    <phoneticPr fontId="2"/>
  </si>
  <si>
    <t>支　払　方　法</t>
    <rPh sb="0" eb="1">
      <t>シ</t>
    </rPh>
    <rPh sb="2" eb="3">
      <t/>
    </rPh>
    <phoneticPr fontId="2"/>
  </si>
  <si>
    <t>特定研修活動名</t>
    <rPh sb="0" eb="2">
      <t>トクテイ</t>
    </rPh>
    <rPh sb="2" eb="4">
      <t>ケンシュウ</t>
    </rPh>
    <rPh sb="4" eb="6">
      <t>カツドウ</t>
    </rPh>
    <rPh sb="6" eb="7">
      <t>メイ</t>
    </rPh>
    <phoneticPr fontId="2"/>
  </si>
  <si>
    <t>／</t>
    <phoneticPr fontId="2"/>
  </si>
  <si>
    <t>艇数・回数・時間</t>
    <rPh sb="0" eb="1">
      <t>テイ</t>
    </rPh>
    <rPh sb="1" eb="2">
      <t>スウ</t>
    </rPh>
    <rPh sb="3" eb="5">
      <t>カイスウ</t>
    </rPh>
    <rPh sb="6" eb="8">
      <t>ジカン</t>
    </rPh>
    <phoneticPr fontId="2"/>
  </si>
  <si>
    <t>使用室数</t>
    <rPh sb="0" eb="2">
      <t>シヨウ</t>
    </rPh>
    <rPh sb="2" eb="3">
      <t>シツ</t>
    </rPh>
    <rPh sb="3" eb="4">
      <t>スウ</t>
    </rPh>
    <phoneticPr fontId="2"/>
  </si>
  <si>
    <t>１単位あたりの単価</t>
    <rPh sb="1" eb="3">
      <t>タンイ</t>
    </rPh>
    <rPh sb="7" eb="9">
      <t>タンカ</t>
    </rPh>
    <phoneticPr fontId="2"/>
  </si>
  <si>
    <t>水色のセルは自動計算です</t>
    <rPh sb="0" eb="2">
      <t>ミズイロ</t>
    </rPh>
    <rPh sb="6" eb="8">
      <t>ジドウ</t>
    </rPh>
    <rPh sb="8" eb="10">
      <t>ケイサン</t>
    </rPh>
    <phoneticPr fontId="2"/>
  </si>
  <si>
    <t>担当者</t>
    <rPh sb="0" eb="3">
      <t>タントウシャ</t>
    </rPh>
    <phoneticPr fontId="2"/>
  </si>
  <si>
    <t>利用区分</t>
    <rPh sb="0" eb="2">
      <t>リヨウ</t>
    </rPh>
    <rPh sb="2" eb="4">
      <t>クブン</t>
    </rPh>
    <phoneticPr fontId="2"/>
  </si>
  <si>
    <t>携帯番号</t>
    <rPh sb="0" eb="2">
      <t>ケイタイ</t>
    </rPh>
    <rPh sb="2" eb="4">
      <t>バンゴウ</t>
    </rPh>
    <phoneticPr fontId="2"/>
  </si>
  <si>
    <t>担当</t>
    <rPh sb="0" eb="2">
      <t>タントウ</t>
    </rPh>
    <phoneticPr fontId="2"/>
  </si>
  <si>
    <t>宿　　泊　（右記以外）</t>
    <rPh sb="0" eb="1">
      <t>シュク</t>
    </rPh>
    <rPh sb="3" eb="4">
      <t>ハク</t>
    </rPh>
    <rPh sb="6" eb="8">
      <t>ウキ</t>
    </rPh>
    <rPh sb="8" eb="10">
      <t>イガイ</t>
    </rPh>
    <phoneticPr fontId="2"/>
  </si>
  <si>
    <t xml:space="preserve">※ </t>
    <phoneticPr fontId="2"/>
  </si>
  <si>
    <t>コンビニ払いを希望される場合は，請求書１枚につき手数料140円がかかります。</t>
    <rPh sb="4" eb="5">
      <t>バラ</t>
    </rPh>
    <rPh sb="7" eb="9">
      <t>キボウ</t>
    </rPh>
    <rPh sb="12" eb="14">
      <t>バアイ</t>
    </rPh>
    <rPh sb="24" eb="27">
      <t>テスウリョウ</t>
    </rPh>
    <rPh sb="30" eb="31">
      <t>エン</t>
    </rPh>
    <phoneticPr fontId="2"/>
  </si>
  <si>
    <t>担当者・携帯番号</t>
    <rPh sb="0" eb="3">
      <t>タントウシャ</t>
    </rPh>
    <rPh sb="4" eb="6">
      <t>ケイタイ</t>
    </rPh>
    <rPh sb="6" eb="8">
      <t>バンゴウ</t>
    </rPh>
    <phoneticPr fontId="2"/>
  </si>
  <si>
    <t>確認</t>
    <rPh sb="0" eb="2">
      <t>カクニン</t>
    </rPh>
    <phoneticPr fontId="2"/>
  </si>
  <si>
    <t>利用期間中の宿泊者数の合計が最大であった日，日帰り者数の合計が最大であった日の内訳をご記入ください。</t>
    <rPh sb="8" eb="9">
      <t>シャ</t>
    </rPh>
    <rPh sb="9" eb="10">
      <t>スウ</t>
    </rPh>
    <rPh sb="11" eb="13">
      <t>ゴウケイ</t>
    </rPh>
    <rPh sb="14" eb="16">
      <t>サイダイ</t>
    </rPh>
    <rPh sb="20" eb="21">
      <t>ヒ</t>
    </rPh>
    <rPh sb="25" eb="26">
      <t>シャ</t>
    </rPh>
    <rPh sb="26" eb="27">
      <t>スウ</t>
    </rPh>
    <phoneticPr fontId="2"/>
  </si>
  <si>
    <t>利用期間中の担当者と連絡先を記入してください。</t>
    <rPh sb="0" eb="2">
      <t>リヨウ</t>
    </rPh>
    <rPh sb="2" eb="5">
      <t>キカンチュウ</t>
    </rPh>
    <rPh sb="6" eb="9">
      <t>タントウシャ</t>
    </rPh>
    <rPh sb="10" eb="13">
      <t>レンラクサキ</t>
    </rPh>
    <rPh sb="14" eb="16">
      <t>キニュウ</t>
    </rPh>
    <phoneticPr fontId="2"/>
  </si>
  <si>
    <t>請求書の宛名，支払方法を記載ください。</t>
    <rPh sb="0" eb="3">
      <t>セイキュウショ</t>
    </rPh>
    <rPh sb="4" eb="6">
      <t>アテナ</t>
    </rPh>
    <rPh sb="7" eb="9">
      <t>シハライ</t>
    </rPh>
    <rPh sb="9" eb="11">
      <t>ホウホウ</t>
    </rPh>
    <rPh sb="12" eb="14">
      <t>キサイ</t>
    </rPh>
    <phoneticPr fontId="2"/>
  </si>
  <si>
    <t>シーツ使用組数</t>
    <rPh sb="3" eb="5">
      <t>シヨウ</t>
    </rPh>
    <rPh sb="5" eb="7">
      <t>クミスウ</t>
    </rPh>
    <phoneticPr fontId="2"/>
  </si>
  <si>
    <t>宿泊棟</t>
    <rPh sb="0" eb="3">
      <t>シュクハクトウ</t>
    </rPh>
    <phoneticPr fontId="2"/>
  </si>
  <si>
    <t>ロッジ</t>
    <phoneticPr fontId="2"/>
  </si>
  <si>
    <t>キャンプ場</t>
    <rPh sb="4" eb="5">
      <t>ジョウ</t>
    </rPh>
    <phoneticPr fontId="2"/>
  </si>
  <si>
    <t>宿泊場所</t>
    <rPh sb="0" eb="2">
      <t>シュクハク</t>
    </rPh>
    <rPh sb="2" eb="4">
      <t>バショ</t>
    </rPh>
    <phoneticPr fontId="2"/>
  </si>
  <si>
    <t>組数</t>
    <rPh sb="0" eb="2">
      <t>クミスウ</t>
    </rPh>
    <phoneticPr fontId="2"/>
  </si>
  <si>
    <t>⇒</t>
    <phoneticPr fontId="2"/>
  </si>
  <si>
    <t>シーツ（宿泊棟）</t>
    <phoneticPr fontId="2"/>
  </si>
  <si>
    <t>シーツ（テント泊）</t>
    <phoneticPr fontId="2"/>
  </si>
  <si>
    <t>　（裏面もご記入ください）</t>
    <rPh sb="6" eb="8">
      <t>キニュウ</t>
    </rPh>
    <phoneticPr fontId="2"/>
  </si>
  <si>
    <t>（利用日ごとの宿泊者数，日帰り者数をご記入ください）</t>
    <rPh sb="1" eb="3">
      <t>リヨウ</t>
    </rPh>
    <rPh sb="3" eb="4">
      <t>ビ</t>
    </rPh>
    <rPh sb="7" eb="10">
      <t>シュクハクシャ</t>
    </rPh>
    <rPh sb="10" eb="11">
      <t>スウ</t>
    </rPh>
    <rPh sb="12" eb="14">
      <t>ヒガエ</t>
    </rPh>
    <rPh sb="15" eb="16">
      <t>シャ</t>
    </rPh>
    <rPh sb="16" eb="17">
      <t>スウ</t>
    </rPh>
    <rPh sb="19" eb="21">
      <t>キニュウ</t>
    </rPh>
    <phoneticPr fontId="2"/>
  </si>
  <si>
    <t>艇数</t>
    <rPh sb="0" eb="1">
      <t>テイ</t>
    </rPh>
    <rPh sb="1" eb="2">
      <t>スウ</t>
    </rPh>
    <phoneticPr fontId="2"/>
  </si>
  <si>
    <t>回数</t>
    <rPh sb="0" eb="2">
      <t>カイスウ</t>
    </rPh>
    <phoneticPr fontId="2"/>
  </si>
  <si>
    <t>時間</t>
    <rPh sb="0" eb="2">
      <t>ジカン</t>
    </rPh>
    <phoneticPr fontId="2"/>
  </si>
  <si>
    <t>　※ １人１回（４泊まで）あたり</t>
    <rPh sb="3" eb="5">
      <t>ヒトリ</t>
    </rPh>
    <rPh sb="6" eb="7">
      <t>カイ</t>
    </rPh>
    <rPh sb="9" eb="10">
      <t>ハク</t>
    </rPh>
    <phoneticPr fontId="2"/>
  </si>
  <si>
    <t>銀行振込を希望される場合は，請求書１枚につき振込手数料がかかります。</t>
    <phoneticPr fontId="2"/>
  </si>
  <si>
    <t>現　金　・　銀行振込　・　コンビニ払い</t>
    <phoneticPr fontId="2"/>
  </si>
  <si>
    <t>（食事や物品などの請求は，レストランが行います）</t>
    <phoneticPr fontId="2"/>
  </si>
  <si>
    <t>現金払いを希望される場合は，レストランでお支払いとなります。</t>
    <rPh sb="0" eb="2">
      <t>ゲンキン</t>
    </rPh>
    <rPh sb="2" eb="3">
      <t>バラ</t>
    </rPh>
    <rPh sb="5" eb="7">
      <t>キボウ</t>
    </rPh>
    <rPh sb="10" eb="12">
      <t>バアイ</t>
    </rPh>
    <rPh sb="21" eb="23">
      <t>シハラ</t>
    </rPh>
    <phoneticPr fontId="2"/>
  </si>
  <si>
    <t>　宛名例：○○団体 △△ 様，○○団体 御中 など</t>
    <rPh sb="1" eb="3">
      <t>アテナ</t>
    </rPh>
    <rPh sb="3" eb="4">
      <t>レイ</t>
    </rPh>
    <phoneticPr fontId="2"/>
  </si>
  <si>
    <t>利用日ごとの宿泊者数，日帰り者数を「Ａ」～「Ｅ」の区分でご記入ください。</t>
    <rPh sb="25" eb="27">
      <t>クブン</t>
    </rPh>
    <rPh sb="29" eb="31">
      <t>キニュウ</t>
    </rPh>
    <phoneticPr fontId="2"/>
  </si>
  <si>
    <t>「Ａ」～「Ｅ」の区分は，最大利用者数の「Ａ幼児（３歳以下）」～「Ｅ指導員・関係者」を参照ください。</t>
    <rPh sb="8" eb="10">
      <t>クブン</t>
    </rPh>
    <rPh sb="12" eb="14">
      <t>サイダイ</t>
    </rPh>
    <rPh sb="14" eb="16">
      <t>リヨウ</t>
    </rPh>
    <rPh sb="16" eb="17">
      <t>シャ</t>
    </rPh>
    <rPh sb="17" eb="18">
      <t>スウ</t>
    </rPh>
    <rPh sb="21" eb="23">
      <t>ヨウジ</t>
    </rPh>
    <rPh sb="25" eb="28">
      <t>サイイカ</t>
    </rPh>
    <rPh sb="33" eb="36">
      <t>シドウイン</t>
    </rPh>
    <rPh sb="37" eb="40">
      <t>カンケイシャ</t>
    </rPh>
    <rPh sb="42" eb="44">
      <t>サンショウ</t>
    </rPh>
    <phoneticPr fontId="2"/>
  </si>
  <si>
    <t>該当箇所の記入がすべて終わりましたら，</t>
    <rPh sb="0" eb="2">
      <t>ガイトウ</t>
    </rPh>
    <rPh sb="2" eb="4">
      <t>カショ</t>
    </rPh>
    <rPh sb="5" eb="7">
      <t>キニュウ</t>
    </rPh>
    <rPh sb="11" eb="12">
      <t>オ</t>
    </rPh>
    <phoneticPr fontId="2"/>
  </si>
  <si>
    <t>退所日前日の１６時３０分までに事務室にお持ちください。</t>
    <phoneticPr fontId="2"/>
  </si>
  <si>
    <t>以下は職員が記入しますので，記入不要です。</t>
    <rPh sb="14" eb="16">
      <t>キニュウ</t>
    </rPh>
    <rPh sb="16" eb="18">
      <t>フヨウ</t>
    </rPh>
    <phoneticPr fontId="2"/>
  </si>
  <si>
    <t>【 記入要領 】</t>
    <rPh sb="2" eb="4">
      <t>キニュウ</t>
    </rPh>
    <rPh sb="4" eb="6">
      <t>ヨウリョウ</t>
    </rPh>
    <phoneticPr fontId="2"/>
  </si>
  <si>
    <t>①最大利用者数</t>
    <rPh sb="1" eb="3">
      <t>サイダイ</t>
    </rPh>
    <rPh sb="5" eb="6">
      <t>シャ</t>
    </rPh>
    <phoneticPr fontId="2"/>
  </si>
  <si>
    <t>②日別利用者数</t>
    <rPh sb="1" eb="2">
      <t>ヒ</t>
    </rPh>
    <rPh sb="2" eb="3">
      <t>ベツ</t>
    </rPh>
    <rPh sb="3" eb="5">
      <t>リヨウ</t>
    </rPh>
    <rPh sb="5" eb="6">
      <t>シャ</t>
    </rPh>
    <rPh sb="6" eb="7">
      <t>スウ</t>
    </rPh>
    <phoneticPr fontId="2"/>
  </si>
  <si>
    <t>③請求書に関する情報</t>
    <rPh sb="1" eb="4">
      <t>セイキュウショ</t>
    </rPh>
    <rPh sb="5" eb="6">
      <t>カン</t>
    </rPh>
    <rPh sb="8" eb="10">
      <t>ジョウホウ</t>
    </rPh>
    <phoneticPr fontId="2"/>
  </si>
  <si>
    <t>①最大利用者数</t>
    <phoneticPr fontId="2"/>
  </si>
  <si>
    <t>②日別利用者数</t>
    <phoneticPr fontId="2"/>
  </si>
  <si>
    <t>③請求書に関する情報</t>
    <phoneticPr fontId="2"/>
  </si>
  <si>
    <t xml:space="preserve"> ⇒</t>
    <phoneticPr fontId="2"/>
  </si>
  <si>
    <t>請求書の分割を希望される場合は以下へご記入ください</t>
    <rPh sb="0" eb="3">
      <t>セイキュウショ</t>
    </rPh>
    <rPh sb="4" eb="6">
      <t>ブンカツ</t>
    </rPh>
    <rPh sb="7" eb="9">
      <t>キボウ</t>
    </rPh>
    <rPh sb="12" eb="14">
      <t>バアイ</t>
    </rPh>
    <rPh sb="15" eb="17">
      <t>イカ</t>
    </rPh>
    <rPh sb="19" eb="21">
      <t>キニュウ</t>
    </rPh>
    <phoneticPr fontId="2"/>
  </si>
  <si>
    <t>利用区分</t>
    <rPh sb="0" eb="2">
      <t>リヨウ</t>
    </rPh>
    <rPh sb="2" eb="4">
      <t>クブン</t>
    </rPh>
    <phoneticPr fontId="2"/>
  </si>
  <si>
    <t>請求書の分割を希望される場合は，利用区分を選択ください。</t>
    <rPh sb="0" eb="3">
      <t>セイキュウショ</t>
    </rPh>
    <rPh sb="4" eb="6">
      <t>ブンカツ</t>
    </rPh>
    <rPh sb="7" eb="9">
      <t>キボウ</t>
    </rPh>
    <rPh sb="12" eb="14">
      <t>バアイ</t>
    </rPh>
    <rPh sb="16" eb="18">
      <t>リヨウ</t>
    </rPh>
    <rPh sb="18" eb="20">
      <t>クブン</t>
    </rPh>
    <rPh sb="21" eb="23">
      <t>センタク</t>
    </rPh>
    <phoneticPr fontId="2"/>
  </si>
  <si>
    <t>「Ａ」～「Ｅ」の区分は，日別利用者数の「Ａ幼児（３歳以下）」～「Ｅ大人」を参照ください。</t>
    <rPh sb="8" eb="10">
      <t>クブン</t>
    </rPh>
    <rPh sb="12" eb="13">
      <t>ヒ</t>
    </rPh>
    <rPh sb="13" eb="14">
      <t>ベツ</t>
    </rPh>
    <rPh sb="14" eb="16">
      <t>リヨウ</t>
    </rPh>
    <rPh sb="16" eb="17">
      <t>シャ</t>
    </rPh>
    <rPh sb="17" eb="18">
      <t>スウ</t>
    </rPh>
    <rPh sb="21" eb="23">
      <t>ヨウジ</t>
    </rPh>
    <rPh sb="25" eb="28">
      <t>サイイカ</t>
    </rPh>
    <rPh sb="33" eb="35">
      <t>オトナ</t>
    </rPh>
    <rPh sb="37" eb="39">
      <t>サンショウ</t>
    </rPh>
    <phoneticPr fontId="2"/>
  </si>
  <si>
    <r>
      <rPr>
        <sz val="11"/>
        <rFont val="HG丸ｺﾞｼｯｸM-PRO"/>
        <family val="3"/>
        <charset val="128"/>
      </rPr>
      <t>※ 要保護・準要保護世帯，特別な配慮が必要な子供向けの活動を行う団体が対象</t>
    </r>
    <r>
      <rPr>
        <sz val="11"/>
        <color rgb="FFFF0000"/>
        <rFont val="HG丸ｺﾞｼｯｸM-PRO"/>
        <family val="3"/>
        <charset val="128"/>
      </rPr>
      <t xml:space="preserve">
（事前に申請書の提出が必要です）</t>
    </r>
    <rPh sb="35" eb="37">
      <t>タイショウ</t>
    </rPh>
    <phoneticPr fontId="2"/>
  </si>
  <si>
    <t>宿泊減免 ※</t>
    <rPh sb="0" eb="2">
      <t>シュクハク</t>
    </rPh>
    <rPh sb="2" eb="4">
      <t>ゲンメン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</si>
</sst>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\(aaa\)"/>
  </numFmts>
  <fonts count="2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6"/>
      <name val="MS PGothic"/>
      <family val="3"/>
      <charset val="128"/>
    </font>
    <font>
      <sz val="11"/>
      <color theme="1"/>
      <name val="ＭＳ Ｐゴシック"/>
      <family val="2"/>
      <scheme val="minor"/>
    </font>
    <font>
      <sz val="2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28"/>
      <color theme="1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slantDashDot">
        <color auto="1"/>
      </bottom>
      <diagonal/>
    </border>
  </borders>
  <cellStyleXfs count="5">
    <xf numFmtId="0" fontId="0" fillId="0" borderId="0"/>
    <xf numFmtId="0" fontId="3" fillId="0" borderId="0"/>
    <xf numFmtId="0" fontId="1" fillId="0" borderId="0">
      <alignment vertical="center"/>
    </xf>
    <xf numFmtId="0" fontId="4" fillId="0" borderId="0"/>
    <xf numFmtId="38" fontId="6" fillId="0" borderId="0" applyFont="0" applyFill="0" applyBorder="0" applyAlignment="0" applyProtection="0">
      <alignment vertical="center"/>
    </xf>
  </cellStyleXfs>
  <cellXfs count="279">
    <xf numFmtId="0" fontId="0" fillId="0" borderId="0" xfId="0"/>
    <xf numFmtId="0" fontId="7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2" fillId="0" borderId="0" xfId="3" applyFont="1" applyBorder="1" applyAlignment="1">
      <alignment vertical="center" wrapText="1"/>
    </xf>
    <xf numFmtId="0" fontId="12" fillId="0" borderId="0" xfId="3" applyFont="1" applyBorder="1" applyAlignment="1">
      <alignment vertical="center" shrinkToFit="1"/>
    </xf>
    <xf numFmtId="0" fontId="15" fillId="0" borderId="0" xfId="3" applyFont="1" applyBorder="1" applyAlignment="1">
      <alignment horizontal="center" vertical="center" shrinkToFit="1"/>
    </xf>
    <xf numFmtId="0" fontId="16" fillId="2" borderId="42" xfId="3" applyFont="1" applyFill="1" applyBorder="1" applyAlignment="1">
      <alignment vertical="center" wrapText="1"/>
    </xf>
    <xf numFmtId="0" fontId="16" fillId="2" borderId="0" xfId="3" applyFont="1" applyFill="1" applyBorder="1" applyAlignment="1">
      <alignment vertical="center" wrapText="1"/>
    </xf>
    <xf numFmtId="0" fontId="8" fillId="0" borderId="0" xfId="3" applyFont="1" applyBorder="1" applyAlignment="1">
      <alignment horizontal="center" vertical="center" shrinkToFit="1"/>
    </xf>
    <xf numFmtId="0" fontId="12" fillId="0" borderId="0" xfId="3" applyFont="1" applyBorder="1" applyAlignment="1">
      <alignment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12" fillId="2" borderId="76" xfId="3" applyFont="1" applyFill="1" applyBorder="1" applyAlignment="1">
      <alignment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12" fillId="0" borderId="0" xfId="3" applyFont="1" applyBorder="1" applyAlignment="1">
      <alignment horizontal="center" vertical="center" textRotation="255"/>
    </xf>
    <xf numFmtId="0" fontId="12" fillId="8" borderId="21" xfId="3" applyFont="1" applyFill="1" applyBorder="1" applyAlignment="1">
      <alignment horizontal="center" vertical="center" wrapText="1"/>
    </xf>
    <xf numFmtId="0" fontId="18" fillId="0" borderId="56" xfId="3" applyFont="1" applyBorder="1" applyAlignment="1">
      <alignment horizontal="center" vertical="center" wrapText="1"/>
    </xf>
    <xf numFmtId="0" fontId="18" fillId="0" borderId="40" xfId="3" applyFont="1" applyBorder="1" applyAlignment="1">
      <alignment horizontal="center" vertical="center" wrapText="1"/>
    </xf>
    <xf numFmtId="0" fontId="18" fillId="0" borderId="39" xfId="3" applyFont="1" applyBorder="1" applyAlignment="1">
      <alignment horizontal="center" vertical="center"/>
    </xf>
    <xf numFmtId="0" fontId="18" fillId="0" borderId="40" xfId="3" applyFont="1" applyBorder="1" applyAlignment="1">
      <alignment horizontal="center" vertical="center"/>
    </xf>
    <xf numFmtId="0" fontId="18" fillId="3" borderId="39" xfId="3" applyFont="1" applyFill="1" applyBorder="1" applyAlignment="1">
      <alignment horizontal="center" vertical="center"/>
    </xf>
    <xf numFmtId="0" fontId="18" fillId="3" borderId="57" xfId="3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vertical="center"/>
    </xf>
    <xf numFmtId="0" fontId="18" fillId="0" borderId="56" xfId="3" applyFont="1" applyBorder="1" applyAlignment="1">
      <alignment horizontal="center" vertical="center"/>
    </xf>
    <xf numFmtId="0" fontId="18" fillId="0" borderId="57" xfId="3" applyFont="1" applyBorder="1" applyAlignment="1">
      <alignment horizontal="center" vertical="center"/>
    </xf>
    <xf numFmtId="0" fontId="12" fillId="7" borderId="44" xfId="3" applyFont="1" applyFill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8" fillId="3" borderId="29" xfId="3" applyFont="1" applyFill="1" applyBorder="1" applyAlignment="1">
      <alignment horizontal="center" vertical="center"/>
    </xf>
    <xf numFmtId="0" fontId="18" fillId="3" borderId="51" xfId="3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9" fillId="0" borderId="51" xfId="0" applyFont="1" applyBorder="1" applyAlignment="1">
      <alignment horizontal="center" vertical="center"/>
    </xf>
    <xf numFmtId="0" fontId="8" fillId="0" borderId="0" xfId="3" applyFont="1" applyBorder="1" applyAlignment="1">
      <alignment vertical="center" shrinkToFit="1"/>
    </xf>
    <xf numFmtId="0" fontId="8" fillId="6" borderId="44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2" fillId="0" borderId="0" xfId="3" applyFont="1" applyBorder="1" applyAlignment="1">
      <alignment vertical="center" textRotation="255"/>
    </xf>
    <xf numFmtId="0" fontId="8" fillId="5" borderId="4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9" fillId="3" borderId="50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center" vertical="center"/>
    </xf>
    <xf numFmtId="0" fontId="19" fillId="3" borderId="5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12" fillId="2" borderId="42" xfId="3" applyFont="1" applyFill="1" applyBorder="1" applyAlignment="1">
      <alignment vertical="center" wrapText="1"/>
    </xf>
    <xf numFmtId="0" fontId="12" fillId="2" borderId="28" xfId="3" applyFont="1" applyFill="1" applyBorder="1" applyAlignment="1">
      <alignment vertical="center" wrapText="1"/>
    </xf>
    <xf numFmtId="0" fontId="8" fillId="2" borderId="49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12" fillId="2" borderId="28" xfId="3" applyFont="1" applyFill="1" applyBorder="1" applyAlignment="1">
      <alignment vertical="center"/>
    </xf>
    <xf numFmtId="0" fontId="12" fillId="8" borderId="18" xfId="3" applyFont="1" applyFill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8" fillId="3" borderId="64" xfId="3" applyFont="1" applyFill="1" applyBorder="1" applyAlignment="1">
      <alignment horizontal="center" vertical="center"/>
    </xf>
    <xf numFmtId="0" fontId="18" fillId="3" borderId="65" xfId="3" applyFont="1" applyFill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2" fillId="7" borderId="4" xfId="3" applyFont="1" applyFill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3" borderId="62" xfId="0" applyFont="1" applyFill="1" applyBorder="1" applyAlignment="1">
      <alignment horizontal="center" vertical="center"/>
    </xf>
    <xf numFmtId="0" fontId="19" fillId="3" borderId="63" xfId="0" applyFont="1" applyFill="1" applyBorder="1" applyAlignment="1">
      <alignment horizontal="center" vertical="center"/>
    </xf>
    <xf numFmtId="0" fontId="19" fillId="3" borderId="64" xfId="0" applyFont="1" applyFill="1" applyBorder="1" applyAlignment="1">
      <alignment horizontal="center" vertical="center"/>
    </xf>
    <xf numFmtId="0" fontId="19" fillId="3" borderId="65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/>
    </xf>
    <xf numFmtId="0" fontId="19" fillId="3" borderId="52" xfId="0" applyFont="1" applyFill="1" applyBorder="1" applyAlignment="1">
      <alignment horizontal="center" vertical="center"/>
    </xf>
    <xf numFmtId="0" fontId="19" fillId="3" borderId="53" xfId="0" applyFont="1" applyFill="1" applyBorder="1" applyAlignment="1">
      <alignment horizontal="center" vertical="center"/>
    </xf>
    <xf numFmtId="0" fontId="19" fillId="3" borderId="54" xfId="0" applyFont="1" applyFill="1" applyBorder="1" applyAlignment="1">
      <alignment horizontal="center" vertical="center"/>
    </xf>
    <xf numFmtId="0" fontId="19" fillId="3" borderId="55" xfId="0" applyFont="1" applyFill="1" applyBorder="1" applyAlignment="1">
      <alignment horizontal="center" vertical="center"/>
    </xf>
    <xf numFmtId="0" fontId="19" fillId="3" borderId="60" xfId="0" applyFont="1" applyFill="1" applyBorder="1" applyAlignment="1">
      <alignment horizontal="center" vertical="center"/>
    </xf>
    <xf numFmtId="0" fontId="19" fillId="3" borderId="75" xfId="0" applyFont="1" applyFill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/>
    <xf numFmtId="0" fontId="17" fillId="0" borderId="14" xfId="0" applyFont="1" applyBorder="1" applyAlignment="1">
      <alignment horizontal="right"/>
    </xf>
    <xf numFmtId="0" fontId="17" fillId="2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77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 shrinkToFit="1"/>
    </xf>
    <xf numFmtId="0" fontId="17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3" fillId="0" borderId="6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176" fontId="17" fillId="0" borderId="6" xfId="0" applyNumberFormat="1" applyFont="1" applyBorder="1" applyAlignment="1">
      <alignment horizontal="right" vertical="center"/>
    </xf>
    <xf numFmtId="176" fontId="17" fillId="0" borderId="5" xfId="0" applyNumberFormat="1" applyFont="1" applyBorder="1" applyAlignment="1">
      <alignment horizontal="right" vertical="center"/>
    </xf>
    <xf numFmtId="176" fontId="17" fillId="0" borderId="5" xfId="0" applyNumberFormat="1" applyFont="1" applyBorder="1" applyAlignment="1">
      <alignment horizontal="left" vertical="center"/>
    </xf>
    <xf numFmtId="176" fontId="17" fillId="0" borderId="8" xfId="0" applyNumberFormat="1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0" fontId="13" fillId="0" borderId="6" xfId="0" applyNumberFormat="1" applyFont="1" applyFill="1" applyBorder="1" applyAlignment="1">
      <alignment horizontal="center" vertical="center" shrinkToFit="1"/>
    </xf>
    <xf numFmtId="0" fontId="13" fillId="0" borderId="5" xfId="0" applyNumberFormat="1" applyFont="1" applyFill="1" applyBorder="1" applyAlignment="1">
      <alignment horizontal="center" vertical="center" shrinkToFit="1"/>
    </xf>
    <xf numFmtId="0" fontId="13" fillId="0" borderId="8" xfId="0" applyNumberFormat="1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6" borderId="6" xfId="0" applyFont="1" applyFill="1" applyBorder="1" applyAlignment="1">
      <alignment horizontal="center" vertical="center" shrinkToFit="1"/>
    </xf>
    <xf numFmtId="0" fontId="8" fillId="6" borderId="5" xfId="0" applyFont="1" applyFill="1" applyBorder="1" applyAlignment="1">
      <alignment horizontal="center" vertical="center" shrinkToFit="1"/>
    </xf>
    <xf numFmtId="0" fontId="15" fillId="2" borderId="15" xfId="3" applyFont="1" applyFill="1" applyBorder="1" applyAlignment="1">
      <alignment horizontal="center" vertical="center" wrapText="1"/>
    </xf>
    <xf numFmtId="0" fontId="15" fillId="2" borderId="14" xfId="3" applyFont="1" applyFill="1" applyBorder="1" applyAlignment="1">
      <alignment horizontal="center" vertical="center" wrapText="1"/>
    </xf>
    <xf numFmtId="0" fontId="15" fillId="2" borderId="13" xfId="3" applyFont="1" applyFill="1" applyBorder="1" applyAlignment="1">
      <alignment horizontal="center" vertical="center" wrapText="1"/>
    </xf>
    <xf numFmtId="0" fontId="15" fillId="2" borderId="22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center" vertical="center" wrapText="1"/>
    </xf>
    <xf numFmtId="0" fontId="15" fillId="2" borderId="12" xfId="3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 shrinkToFit="1"/>
    </xf>
    <xf numFmtId="0" fontId="8" fillId="3" borderId="6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6" fillId="2" borderId="26" xfId="3" applyFont="1" applyFill="1" applyBorder="1" applyAlignment="1">
      <alignment horizontal="center" vertical="center"/>
    </xf>
    <xf numFmtId="0" fontId="12" fillId="6" borderId="6" xfId="3" applyFont="1" applyFill="1" applyBorder="1" applyAlignment="1">
      <alignment horizontal="center" vertical="center" shrinkToFit="1"/>
    </xf>
    <xf numFmtId="0" fontId="12" fillId="6" borderId="5" xfId="3" applyFont="1" applyFill="1" applyBorder="1" applyAlignment="1">
      <alignment horizontal="center" vertical="center" shrinkToFit="1"/>
    </xf>
    <xf numFmtId="0" fontId="17" fillId="2" borderId="41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 shrinkToFit="1"/>
    </xf>
    <xf numFmtId="0" fontId="8" fillId="8" borderId="26" xfId="0" applyFont="1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center" vertical="center" shrinkToFit="1"/>
    </xf>
    <xf numFmtId="0" fontId="14" fillId="0" borderId="0" xfId="3" applyFont="1" applyBorder="1" applyAlignment="1">
      <alignment vertical="center"/>
    </xf>
    <xf numFmtId="0" fontId="16" fillId="2" borderId="15" xfId="3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6" fillId="2" borderId="19" xfId="3" applyFont="1" applyFill="1" applyBorder="1" applyAlignment="1">
      <alignment horizontal="center" vertical="center"/>
    </xf>
    <xf numFmtId="0" fontId="16" fillId="2" borderId="12" xfId="3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 shrinkToFit="1"/>
    </xf>
    <xf numFmtId="0" fontId="12" fillId="7" borderId="5" xfId="3" applyFont="1" applyFill="1" applyBorder="1" applyAlignment="1">
      <alignment horizontal="center" vertical="center" shrinkToFit="1"/>
    </xf>
    <xf numFmtId="0" fontId="16" fillId="2" borderId="14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/>
    </xf>
    <xf numFmtId="0" fontId="12" fillId="8" borderId="2" xfId="3" applyFont="1" applyFill="1" applyBorder="1" applyAlignment="1">
      <alignment horizontal="center" vertical="center" shrinkToFit="1"/>
    </xf>
    <xf numFmtId="0" fontId="12" fillId="8" borderId="1" xfId="3" applyFont="1" applyFill="1" applyBorder="1" applyAlignment="1">
      <alignment horizontal="center" vertical="center" shrinkToFit="1"/>
    </xf>
    <xf numFmtId="0" fontId="8" fillId="4" borderId="58" xfId="0" applyFont="1" applyFill="1" applyBorder="1" applyAlignment="1">
      <alignment horizontal="center" vertical="center" shrinkToFit="1"/>
    </xf>
    <xf numFmtId="0" fontId="8" fillId="4" borderId="59" xfId="0" applyFont="1" applyFill="1" applyBorder="1" applyAlignment="1">
      <alignment horizontal="center" vertical="center" shrinkToFit="1"/>
    </xf>
    <xf numFmtId="0" fontId="17" fillId="2" borderId="15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7" fillId="2" borderId="61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21" fillId="0" borderId="9" xfId="0" applyFont="1" applyBorder="1" applyAlignment="1">
      <alignment vertical="center"/>
    </xf>
    <xf numFmtId="0" fontId="8" fillId="3" borderId="43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38" fontId="17" fillId="0" borderId="6" xfId="4" applyFont="1" applyBorder="1" applyAlignment="1">
      <alignment horizontal="center" vertical="center"/>
    </xf>
    <xf numFmtId="38" fontId="17" fillId="0" borderId="5" xfId="4" applyFont="1" applyBorder="1" applyAlignment="1">
      <alignment horizontal="center" vertical="center"/>
    </xf>
    <xf numFmtId="38" fontId="17" fillId="0" borderId="8" xfId="4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7" fillId="0" borderId="6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indent="1"/>
    </xf>
    <xf numFmtId="0" fontId="17" fillId="2" borderId="6" xfId="0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shrinkToFit="1"/>
    </xf>
    <xf numFmtId="0" fontId="17" fillId="2" borderId="8" xfId="0" applyFont="1" applyFill="1" applyBorder="1" applyAlignment="1">
      <alignment horizontal="center" vertical="center" shrinkToFit="1"/>
    </xf>
  </cellXfs>
  <cellStyles count="5">
    <cellStyle name="桁区切り" xfId="4" builtinId="6"/>
    <cellStyle name="標準" xfId="0" builtinId="0"/>
    <cellStyle name="標準 2" xfId="1" xr:uid="{8E73B0CB-DF37-4253-978D-F00F741654BB}"/>
    <cellStyle name="標準 2 2" xfId="3" xr:uid="{3234379C-AB05-4338-9D31-2470A74E7190}"/>
    <cellStyle name="標準 3" xfId="2" xr:uid="{684AE3D3-7CD9-485A-ABC8-A55D2356552A}"/>
  </cellStyles>
  <dxfs count="0"/>
  <tableStyles count="0" defaultTableStyle="TableStyleMedium2" defaultPivotStyle="PivotStyleLight16"/>
  <colors>
    <mruColors>
      <color rgb="FFCCFFFF"/>
      <color rgb="FFFFFF99"/>
      <color rgb="FFFFCC66"/>
      <color rgb="FFCCFF99"/>
      <color rgb="FFCCECFF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35559</xdr:colOff>
      <xdr:row>103</xdr:row>
      <xdr:rowOff>93345</xdr:rowOff>
    </xdr:from>
    <xdr:to>
      <xdr:col>5</xdr:col>
      <xdr:colOff>114511</xdr:colOff>
      <xdr:row>104</xdr:row>
      <xdr:rowOff>215476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D5CD4B5E-AB17-44A8-9C59-94ADA4ADA635}"/>
            </a:ext>
          </a:extLst>
        </xdr:cNvPr>
        <xdr:cNvSpPr/>
      </xdr:nvSpPr>
      <xdr:spPr>
        <a:xfrm>
          <a:off x="2247476" y="32309012"/>
          <a:ext cx="78952" cy="429047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snb-sv21\&#22269;&#31435;&#19977;&#29942;&#38738;&#23569;&#24180;&#20132;&#27969;&#12398;&#23478;\&#20107;&#26989;&#25512;&#36914;&#23460;\22000&#30740;&#20462;&#25903;&#25588;&#38306;&#20418;\22800&#27096;&#24335;\1.&#21033;&#29992;&#30003;&#36796;&#26360;&#12539;&#21033;&#29992;&#22243;&#20307;&#31080;&#12288;&#19968;&#24335;\&#9312;&#21033;&#29992;&#30003;&#36796;&#26360;&#38306;&#20418;&#12288;&#19968;&#24335;\R6.4&#26376;&#20197;&#38477;\riyoumousikomisyoR6.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waji-kyoyu\kojin$\s.kikkawa\&#27963;&#21205;&#35336;&#30011;&#26360;&#20316;&#25104;\&#26032;&#21513;&#24029;H250513_052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ozu-sv21\&#22269;&#31435;&#22823;&#27954;&#38738;&#23569;&#24180;&#20132;&#27969;&#12398;&#23478;\&#22823;&#27954;&#20849;&#36890;\20&#30740;&#20462;&#25903;&#25588;&#20107;&#26989;\00%20&#36890;&#24180;\00%20&#26989;&#21209;&#12501;&#12525;&#12540;&#65288;&#24341;&#32153;&#65289;\02%20%20%20%20&#12390;&#12403;&#12365;&#65286;&#30003;&#36796;&#26360;&#25163;&#32154;&#12365;&#26360;&#39006;&#38306;&#20418;\03&#12288;&#20837;&#25152;&#26360;&#39006;&#38306;&#20418;\&#9733;&#21033;&#29992;&#22243;&#20307;&#31080;\R5\&#9733;&#21033;&#29992;&#22243;&#20307;&#31080;&#31561;&#65288;R5.2&#2603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利用申込書"/>
      <sheetName val="【例】利用申込書"/>
      <sheetName val="②活動日程表"/>
      <sheetName val="【例】活動日程表"/>
      <sheetName val="③教材申込書"/>
      <sheetName val="【例】教材申込書"/>
      <sheetName val="list"/>
    </sheetNames>
    <sheetDataSet>
      <sheetData sheetId="0">
        <row r="17">
          <cell r="AV17"/>
        </row>
      </sheetData>
      <sheetData sheetId="1"/>
      <sheetData sheetId="2"/>
      <sheetData sheetId="3"/>
      <sheetData sheetId="4"/>
      <sheetData sheetId="5"/>
      <sheetData sheetId="6">
        <row r="2">
          <cell r="A2">
            <v>1</v>
          </cell>
          <cell r="B2">
            <v>1</v>
          </cell>
        </row>
        <row r="3">
          <cell r="A3">
            <v>2</v>
          </cell>
          <cell r="B3">
            <v>2</v>
          </cell>
        </row>
        <row r="4">
          <cell r="A4">
            <v>3</v>
          </cell>
          <cell r="B4">
            <v>3</v>
          </cell>
        </row>
        <row r="5">
          <cell r="A5">
            <v>4</v>
          </cell>
          <cell r="B5">
            <v>4</v>
          </cell>
        </row>
        <row r="6">
          <cell r="A6">
            <v>5</v>
          </cell>
          <cell r="B6">
            <v>5</v>
          </cell>
        </row>
        <row r="7">
          <cell r="A7">
            <v>6</v>
          </cell>
          <cell r="B7">
            <v>6</v>
          </cell>
        </row>
        <row r="8">
          <cell r="A8">
            <v>7</v>
          </cell>
          <cell r="B8">
            <v>7</v>
          </cell>
        </row>
        <row r="9">
          <cell r="A9">
            <v>8</v>
          </cell>
          <cell r="B9">
            <v>8</v>
          </cell>
        </row>
        <row r="10">
          <cell r="A10">
            <v>9</v>
          </cell>
          <cell r="B10">
            <v>9</v>
          </cell>
        </row>
        <row r="11">
          <cell r="A11">
            <v>10</v>
          </cell>
          <cell r="B11">
            <v>10</v>
          </cell>
        </row>
        <row r="12">
          <cell r="A12">
            <v>11</v>
          </cell>
          <cell r="B12">
            <v>11</v>
          </cell>
        </row>
        <row r="13">
          <cell r="A13">
            <v>12</v>
          </cell>
          <cell r="B13">
            <v>12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18">
          <cell r="B18">
            <v>17</v>
          </cell>
        </row>
        <row r="19">
          <cell r="B19">
            <v>18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</row>
        <row r="23">
          <cell r="B23">
            <v>22</v>
          </cell>
        </row>
        <row r="24">
          <cell r="B24">
            <v>23</v>
          </cell>
        </row>
        <row r="25">
          <cell r="B25">
            <v>24</v>
          </cell>
        </row>
        <row r="26">
          <cell r="B26">
            <v>25</v>
          </cell>
        </row>
        <row r="27">
          <cell r="B27">
            <v>26</v>
          </cell>
        </row>
        <row r="28">
          <cell r="B28">
            <v>27</v>
          </cell>
        </row>
        <row r="29">
          <cell r="B29">
            <v>28</v>
          </cell>
        </row>
        <row r="30">
          <cell r="B30">
            <v>29</v>
          </cell>
        </row>
        <row r="31">
          <cell r="B31">
            <v>30</v>
          </cell>
        </row>
        <row r="32">
          <cell r="B32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一覧"/>
      <sheetName val="入力シート"/>
      <sheetName val="1日目"/>
      <sheetName val="2日目"/>
      <sheetName val="3日目"/>
      <sheetName val="4日目"/>
      <sheetName val="5日目"/>
      <sheetName val="6日目"/>
      <sheetName val="7日目"/>
      <sheetName val="8日目"/>
      <sheetName val="9日目"/>
      <sheetName val="10日目"/>
      <sheetName val="11日目"/>
      <sheetName val="12日目"/>
      <sheetName val="13日目"/>
      <sheetName val="14日目"/>
      <sheetName val="入浴"/>
      <sheetName val="食数"/>
      <sheetName val="つどい"/>
      <sheetName val="インフォ"/>
      <sheetName val="雛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2">
          <cell r="K102" t="str">
            <v>入所式</v>
          </cell>
          <cell r="N102" t="str">
            <v>研修</v>
          </cell>
          <cell r="Q102" t="str">
            <v>－</v>
          </cell>
          <cell r="T102" t="str">
            <v>－</v>
          </cell>
          <cell r="W102" t="str">
            <v>－</v>
          </cell>
          <cell r="Z102" t="str">
            <v>退所点検：</v>
          </cell>
          <cell r="AF102" t="str">
            <v>職員</v>
          </cell>
        </row>
        <row r="103">
          <cell r="K103" t="str">
            <v>自主入所</v>
          </cell>
          <cell r="N103" t="str">
            <v>練習</v>
          </cell>
          <cell r="Q103" t="str">
            <v>つどい（掲揚台側）</v>
          </cell>
          <cell r="T103" t="str">
            <v>つどい（掲揚台側）</v>
          </cell>
          <cell r="W103" t="str">
            <v>①16：00～16：40</v>
          </cell>
          <cell r="Z103" t="str">
            <v>昼食は、帰所後報告</v>
          </cell>
          <cell r="AF103" t="str">
            <v>作</v>
          </cell>
        </row>
        <row r="104">
          <cell r="K104" t="str">
            <v>退所式</v>
          </cell>
          <cell r="N104" t="str">
            <v>講義</v>
          </cell>
          <cell r="Q104" t="str">
            <v>つどい（本館側）</v>
          </cell>
          <cell r="T104" t="str">
            <v>つどい（本館側）</v>
          </cell>
          <cell r="W104" t="str">
            <v>②17：30～18：30</v>
          </cell>
          <cell r="Z104" t="str">
            <v>朝食は優先して入る</v>
          </cell>
          <cell r="AF104" t="str">
            <v>丸山</v>
          </cell>
        </row>
        <row r="105">
          <cell r="K105" t="str">
            <v>自主退所</v>
          </cell>
          <cell r="N105" t="str">
            <v>講習</v>
          </cell>
          <cell r="Q105" t="str">
            <v>特１研</v>
          </cell>
          <cell r="T105" t="str">
            <v>特１研</v>
          </cell>
          <cell r="W105" t="str">
            <v>③18：30～19：30</v>
          </cell>
          <cell r="Z105" t="str">
            <v>昼食は優先して入る</v>
          </cell>
          <cell r="AF105" t="str">
            <v>大塚</v>
          </cell>
        </row>
        <row r="106">
          <cell r="K106" t="str">
            <v>開講式</v>
          </cell>
          <cell r="N106" t="str">
            <v>講演</v>
          </cell>
          <cell r="Q106" t="str">
            <v>特２研</v>
          </cell>
          <cell r="T106" t="str">
            <v>特２研</v>
          </cell>
          <cell r="W106" t="str">
            <v>④19：30～20：30</v>
          </cell>
          <cell r="AF106" t="str">
            <v>山下</v>
          </cell>
        </row>
        <row r="107">
          <cell r="K107" t="str">
            <v>閉講式</v>
          </cell>
          <cell r="N107" t="str">
            <v>演習</v>
          </cell>
          <cell r="Q107" t="str">
            <v>音楽室</v>
          </cell>
          <cell r="T107" t="str">
            <v>音楽室</v>
          </cell>
          <cell r="W107" t="str">
            <v>⑤20：30～21：30</v>
          </cell>
          <cell r="AF107" t="str">
            <v>立石</v>
          </cell>
        </row>
        <row r="108">
          <cell r="K108" t="str">
            <v>研修</v>
          </cell>
          <cell r="N108" t="str">
            <v>討議</v>
          </cell>
          <cell r="Q108" t="str">
            <v>講堂</v>
          </cell>
          <cell r="T108" t="str">
            <v>講堂</v>
          </cell>
          <cell r="W108" t="str">
            <v>⑥21：30～22：00</v>
          </cell>
          <cell r="AF108" t="str">
            <v>植木</v>
          </cell>
        </row>
        <row r="109">
          <cell r="K109" t="str">
            <v>練習</v>
          </cell>
          <cell r="N109" t="str">
            <v>グループ討議</v>
          </cell>
          <cell r="Q109" t="str">
            <v>艇庫</v>
          </cell>
          <cell r="T109" t="str">
            <v>艇庫</v>
          </cell>
        </row>
        <row r="110">
          <cell r="K110" t="str">
            <v>講義</v>
          </cell>
          <cell r="N110" t="str">
            <v>キャンプフャイヤー</v>
          </cell>
          <cell r="Q110" t="str">
            <v>工芸教室</v>
          </cell>
          <cell r="T110" t="str">
            <v>工芸教室</v>
          </cell>
        </row>
        <row r="111">
          <cell r="K111" t="str">
            <v>講演</v>
          </cell>
          <cell r="N111" t="str">
            <v>キャンドルサービス</v>
          </cell>
          <cell r="Q111" t="str">
            <v>炊飯場</v>
          </cell>
          <cell r="T111" t="str">
            <v>炊飯場</v>
          </cell>
        </row>
        <row r="112">
          <cell r="K112" t="str">
            <v>演習</v>
          </cell>
          <cell r="N112" t="str">
            <v>グループワーク</v>
          </cell>
          <cell r="Q112" t="str">
            <v>体育館（全面）</v>
          </cell>
          <cell r="T112" t="str">
            <v>体育館（全面）</v>
          </cell>
        </row>
        <row r="113">
          <cell r="K113" t="str">
            <v>討議</v>
          </cell>
          <cell r="N113" t="str">
            <v>演習</v>
          </cell>
          <cell r="Q113" t="str">
            <v>体育館（半面）</v>
          </cell>
          <cell r="T113" t="str">
            <v>体育館（半面）</v>
          </cell>
        </row>
        <row r="114">
          <cell r="K114" t="str">
            <v>カッター</v>
          </cell>
          <cell r="N114" t="str">
            <v>討議</v>
          </cell>
          <cell r="Q114" t="str">
            <v>グラウンド</v>
          </cell>
          <cell r="T114" t="str">
            <v>グラウンド</v>
          </cell>
        </row>
        <row r="115">
          <cell r="K115" t="str">
            <v>ディスクゴルフ</v>
          </cell>
          <cell r="N115" t="str">
            <v>レクリエーション</v>
          </cell>
          <cell r="Q115" t="str">
            <v>卓球場</v>
          </cell>
          <cell r="T115" t="str">
            <v>卓球場</v>
          </cell>
        </row>
        <row r="116">
          <cell r="K116" t="str">
            <v>野外炊飯</v>
          </cell>
          <cell r="N116" t="str">
            <v>オリエンテーリング</v>
          </cell>
          <cell r="Q116" t="str">
            <v>テニスコートＡ～Ｄ</v>
          </cell>
          <cell r="T116" t="str">
            <v>お祭り広場</v>
          </cell>
        </row>
        <row r="117">
          <cell r="K117" t="str">
            <v>砂の造形</v>
          </cell>
          <cell r="N117" t="str">
            <v>ナイトハイク</v>
          </cell>
          <cell r="Q117" t="str">
            <v>テニスコートＡ～Ｂ</v>
          </cell>
          <cell r="T117" t="str">
            <v>友情の広場</v>
          </cell>
        </row>
        <row r="118">
          <cell r="K118" t="str">
            <v>地引網</v>
          </cell>
          <cell r="N118" t="str">
            <v>反省会</v>
          </cell>
          <cell r="Q118" t="str">
            <v>テニスコートＣ～Ｄ</v>
          </cell>
          <cell r="T118" t="str">
            <v>管理棟</v>
          </cell>
        </row>
        <row r="119">
          <cell r="K119" t="str">
            <v>レクリエーション</v>
          </cell>
          <cell r="N119" t="str">
            <v>懇親会</v>
          </cell>
          <cell r="Q119" t="str">
            <v>テニスコート</v>
          </cell>
          <cell r="T119" t="str">
            <v>キャンプ場</v>
          </cell>
        </row>
        <row r="120">
          <cell r="K120" t="str">
            <v>オリエンテーリング</v>
          </cell>
          <cell r="N120" t="str">
            <v>天体観察</v>
          </cell>
          <cell r="Q120" t="str">
            <v>お祭り広場</v>
          </cell>
          <cell r="T120" t="str">
            <v>吹上浜</v>
          </cell>
        </row>
        <row r="121">
          <cell r="K121" t="str">
            <v>,楽焼絵付け体験</v>
          </cell>
          <cell r="N121" t="str">
            <v>海ホタル観察</v>
          </cell>
          <cell r="Q121" t="str">
            <v>友情の広場</v>
          </cell>
          <cell r="T121" t="str">
            <v>浜Ａ</v>
          </cell>
        </row>
        <row r="122">
          <cell r="K122" t="str">
            <v>ストーンペインティング</v>
          </cell>
          <cell r="N122" t="str">
            <v>バスケットボール</v>
          </cell>
          <cell r="Q122" t="str">
            <v>管理棟</v>
          </cell>
          <cell r="T122" t="str">
            <v>浜Ｂ</v>
          </cell>
        </row>
        <row r="123">
          <cell r="K123" t="str">
            <v>貼り絵タイル</v>
          </cell>
          <cell r="N123" t="str">
            <v>バレーボール</v>
          </cell>
          <cell r="Q123" t="str">
            <v>キャンプ場</v>
          </cell>
          <cell r="T123" t="str">
            <v>浜Ｃ</v>
          </cell>
        </row>
        <row r="124">
          <cell r="K124" t="str">
            <v>ホステリング（山）</v>
          </cell>
          <cell r="N124" t="str">
            <v>ゲーム大会</v>
          </cell>
          <cell r="Q124" t="str">
            <v>スタッフルーム</v>
          </cell>
          <cell r="T124" t="str">
            <v>スタッフルーム</v>
          </cell>
        </row>
        <row r="125">
          <cell r="K125" t="str">
            <v>ホステリング（海）</v>
          </cell>
          <cell r="N125" t="str">
            <v>ドッチボール</v>
          </cell>
          <cell r="Q125" t="str">
            <v>リーダールーム</v>
          </cell>
          <cell r="T125" t="str">
            <v>リーダールーム</v>
          </cell>
        </row>
        <row r="126">
          <cell r="K126" t="str">
            <v>屋外スポーツ</v>
          </cell>
          <cell r="N126" t="str">
            <v>卓球</v>
          </cell>
          <cell r="Q126" t="str">
            <v>吹上浜</v>
          </cell>
          <cell r="T126" t="str">
            <v>吹上浜</v>
          </cell>
          <cell r="AC126" t="str">
            <v>野外ﾒﾆｭｰ：Ｎｏ.1 朝ごはんセット</v>
          </cell>
        </row>
        <row r="127">
          <cell r="K127" t="str">
            <v>屋内スポーツ</v>
          </cell>
          <cell r="N127" t="str">
            <v>トレーニング</v>
          </cell>
          <cell r="Q127" t="str">
            <v>礫浜</v>
          </cell>
          <cell r="T127" t="str">
            <v>礫浜</v>
          </cell>
          <cell r="AC127" t="str">
            <v>野外ﾒﾆｭｰ：Ｎｏ.2 カレーセット甘口</v>
          </cell>
        </row>
        <row r="128">
          <cell r="K128" t="str">
            <v>テニス</v>
          </cell>
          <cell r="N128" t="str">
            <v>所外活動</v>
          </cell>
          <cell r="Q128" t="str">
            <v>丸田浜</v>
          </cell>
          <cell r="T128" t="str">
            <v>丸田浜</v>
          </cell>
          <cell r="AC128" t="str">
            <v>野外ﾒﾆｭｰ：Ｎｏ.3 カレーセット辛口</v>
          </cell>
        </row>
        <row r="129">
          <cell r="K129" t="str">
            <v>バスケットボール</v>
          </cell>
          <cell r="N129" t="str">
            <v>ミーティング</v>
          </cell>
          <cell r="Q129" t="str">
            <v>阿万海岸</v>
          </cell>
          <cell r="T129" t="str">
            <v>阿万海岸</v>
          </cell>
          <cell r="AC129" t="str">
            <v>野外ﾒﾆｭｰ：Ｎｏ.4 焼きソバセット</v>
          </cell>
        </row>
        <row r="130">
          <cell r="K130" t="str">
            <v>バレーボール</v>
          </cell>
          <cell r="N130" t="str">
            <v>フリータイム（自由時間）</v>
          </cell>
          <cell r="Q130" t="str">
            <v>所内</v>
          </cell>
          <cell r="T130" t="str">
            <v>所内</v>
          </cell>
          <cell r="AC130" t="str">
            <v>野外ﾒﾆｭｰ：Ｎｏ.5 鉄板焼セット</v>
          </cell>
        </row>
        <row r="131">
          <cell r="K131" t="str">
            <v>サッカー</v>
          </cell>
          <cell r="N131" t="str">
            <v>まとめ</v>
          </cell>
          <cell r="Q131" t="str">
            <v>所外</v>
          </cell>
          <cell r="T131" t="str">
            <v>所外</v>
          </cell>
          <cell r="AC131" t="str">
            <v>野外ﾒﾆｭｰ：Ｎｏ.6 鉄板焼セットデラックス</v>
          </cell>
        </row>
        <row r="132">
          <cell r="K132" t="str">
            <v>ソフトボール</v>
          </cell>
          <cell r="N132" t="str">
            <v>セミナー</v>
          </cell>
          <cell r="T132" t="str">
            <v>宿舎</v>
          </cell>
          <cell r="AC132" t="str">
            <v>野外炊飯メニューについては食堂にご連絡ください。</v>
          </cell>
        </row>
        <row r="133">
          <cell r="K133" t="str">
            <v>ゲーム大会</v>
          </cell>
          <cell r="N133" t="str">
            <v>全体集会</v>
          </cell>
          <cell r="AC133" t="str">
            <v>弁当ﾒﾆｭｰ：No.7 パン弁当</v>
          </cell>
        </row>
        <row r="134">
          <cell r="K134" t="str">
            <v>ドッチボール</v>
          </cell>
          <cell r="N134" t="str">
            <v>集団訓練</v>
          </cell>
          <cell r="AC134" t="str">
            <v>弁当ﾒﾆｭｰ：No.8 幕の内弁当</v>
          </cell>
        </row>
        <row r="135">
          <cell r="K135" t="str">
            <v>ミーティング</v>
          </cell>
          <cell r="N135" t="str">
            <v>討論</v>
          </cell>
          <cell r="AC135" t="str">
            <v>弁当ﾒﾆｭｰ：No.9 おにぎり弁当</v>
          </cell>
        </row>
        <row r="136">
          <cell r="K136" t="str">
            <v>フリータイム（自由時間）</v>
          </cell>
          <cell r="N136" t="str">
            <v>自習</v>
          </cell>
          <cell r="AC136" t="str">
            <v>弁当ﾒﾆｭｰ：No.10 ミニおにぎり弁当</v>
          </cell>
        </row>
        <row r="137">
          <cell r="K137" t="str">
            <v>ハイキング</v>
          </cell>
          <cell r="N137" t="str">
            <v>合唱練習</v>
          </cell>
          <cell r="AC137" t="str">
            <v>弁当ﾒﾆｭｰについては食堂にご連絡ください。</v>
          </cell>
        </row>
        <row r="138">
          <cell r="K138" t="str">
            <v>ウォークラリー</v>
          </cell>
          <cell r="N138" t="str">
            <v>校歌練習</v>
          </cell>
          <cell r="AC138" t="str">
            <v>昼食については食堂にご連絡ください。</v>
          </cell>
        </row>
        <row r="139">
          <cell r="K139" t="str">
            <v>トレーニング</v>
          </cell>
          <cell r="N139" t="str">
            <v>ビデオ鑑賞</v>
          </cell>
          <cell r="AC139" t="str">
            <v>朝食については食堂にご連絡ください。</v>
          </cell>
        </row>
        <row r="140">
          <cell r="K140" t="str">
            <v>セミナー</v>
          </cell>
          <cell r="N140" t="str">
            <v>発表会</v>
          </cell>
          <cell r="AC140" t="str">
            <v>夕食については食堂にご連絡ください。</v>
          </cell>
        </row>
        <row r="141">
          <cell r="K141" t="str">
            <v>全体集会</v>
          </cell>
          <cell r="N141" t="str">
            <v>体験学習</v>
          </cell>
          <cell r="AC141" t="str">
            <v>朝食は優先して入る</v>
          </cell>
        </row>
        <row r="142">
          <cell r="K142" t="str">
            <v>集団訓練</v>
          </cell>
          <cell r="N142" t="str">
            <v>奉仕活動</v>
          </cell>
          <cell r="AC142" t="str">
            <v>昼食は優先して入る</v>
          </cell>
        </row>
        <row r="143">
          <cell r="K143" t="str">
            <v>討論</v>
          </cell>
          <cell r="N143" t="str">
            <v>野外炊飯</v>
          </cell>
        </row>
        <row r="144">
          <cell r="K144" t="str">
            <v>自習</v>
          </cell>
        </row>
        <row r="145">
          <cell r="K145" t="str">
            <v>合唱練習</v>
          </cell>
        </row>
        <row r="146">
          <cell r="K146" t="str">
            <v>校歌練習</v>
          </cell>
        </row>
        <row r="147">
          <cell r="K147" t="str">
            <v>ビデオ鑑賞</v>
          </cell>
        </row>
        <row r="148">
          <cell r="K148" t="str">
            <v>発表会</v>
          </cell>
        </row>
        <row r="149">
          <cell r="K149" t="str">
            <v>体験学習</v>
          </cell>
        </row>
        <row r="150">
          <cell r="K150" t="str">
            <v>藍染体験</v>
          </cell>
        </row>
        <row r="151">
          <cell r="K151" t="str">
            <v>焼板体験</v>
          </cell>
        </row>
        <row r="152">
          <cell r="K152" t="str">
            <v>自然体験</v>
          </cell>
        </row>
        <row r="153">
          <cell r="K153" t="str">
            <v>奉仕活動</v>
          </cell>
        </row>
        <row r="154">
          <cell r="K154" t="str">
            <v>磯遊び</v>
          </cell>
        </row>
        <row r="155">
          <cell r="K155" t="str">
            <v>浜辺の散策</v>
          </cell>
        </row>
        <row r="156">
          <cell r="K156" t="str">
            <v>海水浴</v>
          </cell>
        </row>
        <row r="157">
          <cell r="K157" t="str">
            <v>ビーチコーミング</v>
          </cell>
        </row>
        <row r="158">
          <cell r="K158" t="str">
            <v>卓球</v>
          </cell>
        </row>
        <row r="159">
          <cell r="K159" t="str">
            <v>スタンツ練習</v>
          </cell>
        </row>
        <row r="160">
          <cell r="K160" t="str">
            <v>片付け・清掃</v>
          </cell>
        </row>
        <row r="161">
          <cell r="K161" t="str">
            <v>まとめ</v>
          </cell>
        </row>
        <row r="162">
          <cell r="K162" t="str">
            <v>所外活動</v>
          </cell>
        </row>
        <row r="163">
          <cell r="K163" t="str">
            <v>班活動</v>
          </cell>
        </row>
        <row r="164">
          <cell r="K164" t="str">
            <v>竹細工</v>
          </cell>
        </row>
        <row r="165">
          <cell r="K165" t="str">
            <v>島内散歩</v>
          </cell>
        </row>
        <row r="166">
          <cell r="K166" t="str">
            <v>ゲーム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団体票 (3)"/>
      <sheetName val="利用団体票 (2)"/>
      <sheetName val="経費計算表"/>
      <sheetName val="利用団体票"/>
      <sheetName val="利用団体票 (記入例)"/>
      <sheetName val="請求書内訳詳細"/>
      <sheetName val="請求書内訳詳細（記入例)"/>
      <sheetName val="複数団体票（利用日提出）"/>
      <sheetName val="記入例"/>
      <sheetName val="食事数等注文票（利用1ヶ月前提出）"/>
      <sheetName val="教材申込書（利用1ヶ月前提出） "/>
      <sheetName val="（見本）食事数等注文票（利用1ヶ月前提出）"/>
      <sheetName val="（見本）教材申込書（利用1ヶ月前提出）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Century"/>
        <a:ea typeface="ＭＳ Ｐゴシック"/>
        <a:cs typeface=""/>
      </a:majorFont>
      <a:minorFont>
        <a:latin typeface="Century"/>
        <a:ea typeface="ＭＳ Ｐ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E35CE-E179-4FE5-A1A7-3BB39A008A1E}">
  <dimension ref="A1:AU146"/>
  <sheetViews>
    <sheetView showZeros="0" tabSelected="1" view="pageBreakPreview" zoomScale="90" zoomScaleNormal="100" zoomScaleSheetLayoutView="90" workbookViewId="0">
      <selection sqref="A1:T1"/>
    </sheetView>
  </sheetViews>
  <sheetFormatPr defaultColWidth="6.5546875" defaultRowHeight="24" customHeight="1"/>
  <cols>
    <col min="1" max="2" width="6.5546875" style="2"/>
    <col min="3" max="3" width="6.44140625" style="2" customWidth="1"/>
    <col min="4" max="8" width="6.5546875" style="2"/>
    <col min="9" max="9" width="6.44140625" style="2" customWidth="1"/>
    <col min="10" max="16384" width="6.5546875" style="2"/>
  </cols>
  <sheetData>
    <row r="1" spans="1:47" ht="30" customHeight="1">
      <c r="A1" s="145" t="s">
        <v>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6"/>
      <c r="U1" s="1"/>
      <c r="V1" s="1"/>
    </row>
    <row r="2" spans="1:47" ht="15" customHeight="1">
      <c r="U2" s="3" t="s">
        <v>69</v>
      </c>
      <c r="V2" s="3" t="s">
        <v>74</v>
      </c>
    </row>
    <row r="3" spans="1:47" ht="9" customHeight="1">
      <c r="U3" s="4"/>
      <c r="V3" s="4"/>
    </row>
    <row r="4" spans="1:47" ht="30" customHeight="1">
      <c r="A4" s="149" t="s">
        <v>28</v>
      </c>
      <c r="B4" s="194"/>
      <c r="C4" s="162"/>
      <c r="D4" s="163"/>
      <c r="E4" s="163"/>
      <c r="F4" s="163"/>
      <c r="G4" s="163"/>
      <c r="H4" s="163"/>
      <c r="I4" s="163"/>
      <c r="J4" s="163"/>
      <c r="K4" s="163"/>
      <c r="L4" s="164"/>
      <c r="M4" s="149" t="s">
        <v>66</v>
      </c>
      <c r="N4" s="150"/>
      <c r="O4" s="169"/>
      <c r="P4" s="170"/>
      <c r="Q4" s="170"/>
      <c r="R4" s="170"/>
      <c r="S4" s="170"/>
      <c r="T4" s="170"/>
      <c r="U4" s="170"/>
      <c r="V4" s="171"/>
    </row>
    <row r="5" spans="1:47" ht="30" customHeight="1">
      <c r="A5" s="149" t="s">
        <v>27</v>
      </c>
      <c r="B5" s="194"/>
      <c r="C5" s="165"/>
      <c r="D5" s="166"/>
      <c r="E5" s="166"/>
      <c r="F5" s="166"/>
      <c r="G5" s="5" t="s">
        <v>29</v>
      </c>
      <c r="H5" s="167"/>
      <c r="I5" s="167"/>
      <c r="J5" s="167"/>
      <c r="K5" s="168"/>
      <c r="L5" s="149" t="s">
        <v>67</v>
      </c>
      <c r="M5" s="150"/>
      <c r="N5" s="195"/>
      <c r="O5" s="196"/>
      <c r="P5" s="172" t="s">
        <v>68</v>
      </c>
      <c r="Q5" s="173"/>
      <c r="R5" s="174"/>
      <c r="S5" s="175"/>
      <c r="T5" s="175"/>
      <c r="U5" s="175"/>
      <c r="V5" s="176"/>
      <c r="X5" s="6"/>
    </row>
    <row r="6" spans="1:47" ht="11.4" customHeight="1"/>
    <row r="7" spans="1:47" ht="24" customHeight="1" thickBot="1">
      <c r="A7" s="215" t="s">
        <v>104</v>
      </c>
      <c r="B7" s="215"/>
      <c r="C7" s="215"/>
      <c r="D7" s="215"/>
      <c r="E7" s="7" t="s">
        <v>51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/>
      <c r="AD7" s="9"/>
      <c r="AE7" s="9"/>
      <c r="AF7" s="9"/>
      <c r="AG7" s="9"/>
      <c r="AH7" s="9"/>
      <c r="AO7" s="10"/>
      <c r="AP7" s="8"/>
      <c r="AQ7" s="8"/>
      <c r="AR7" s="8"/>
      <c r="AS7" s="8"/>
      <c r="AT7" s="8"/>
      <c r="AU7" s="8"/>
    </row>
    <row r="8" spans="1:47" ht="24" customHeight="1">
      <c r="A8" s="216" t="s">
        <v>56</v>
      </c>
      <c r="B8" s="222"/>
      <c r="C8" s="222"/>
      <c r="D8" s="222"/>
      <c r="E8" s="222"/>
      <c r="F8" s="203" t="s">
        <v>70</v>
      </c>
      <c r="G8" s="204"/>
      <c r="H8" s="204"/>
      <c r="I8" s="204"/>
      <c r="J8" s="204"/>
      <c r="K8" s="204"/>
      <c r="L8" s="204"/>
      <c r="M8" s="205"/>
      <c r="N8" s="206" t="s">
        <v>116</v>
      </c>
      <c r="O8" s="206"/>
      <c r="P8" s="206"/>
      <c r="Q8" s="206"/>
      <c r="R8" s="206"/>
      <c r="S8" s="206"/>
      <c r="T8" s="11"/>
      <c r="U8" s="216" t="s">
        <v>36</v>
      </c>
      <c r="V8" s="217"/>
      <c r="W8" s="8"/>
      <c r="X8" s="8"/>
      <c r="Y8" s="8"/>
      <c r="Z8" s="8"/>
      <c r="AA8" s="8"/>
      <c r="AB8" s="8"/>
      <c r="AC8" s="9"/>
      <c r="AD8" s="9"/>
      <c r="AE8" s="9"/>
      <c r="AF8" s="9"/>
      <c r="AG8" s="9"/>
      <c r="AH8" s="9"/>
      <c r="AO8" s="10"/>
      <c r="AP8" s="8"/>
      <c r="AQ8" s="8"/>
      <c r="AR8" s="8"/>
      <c r="AS8" s="8"/>
      <c r="AT8" s="8"/>
      <c r="AU8" s="8"/>
    </row>
    <row r="9" spans="1:47" ht="24" customHeight="1">
      <c r="A9" s="218"/>
      <c r="B9" s="223"/>
      <c r="C9" s="223"/>
      <c r="D9" s="223"/>
      <c r="E9" s="223"/>
      <c r="F9" s="226" t="s">
        <v>34</v>
      </c>
      <c r="G9" s="210"/>
      <c r="H9" s="209" t="s">
        <v>20</v>
      </c>
      <c r="I9" s="210"/>
      <c r="J9" s="209" t="s">
        <v>13</v>
      </c>
      <c r="K9" s="210"/>
      <c r="L9" s="209" t="s">
        <v>21</v>
      </c>
      <c r="M9" s="227"/>
      <c r="N9" s="226" t="s">
        <v>34</v>
      </c>
      <c r="O9" s="210"/>
      <c r="P9" s="209" t="s">
        <v>20</v>
      </c>
      <c r="Q9" s="210"/>
      <c r="R9" s="209" t="s">
        <v>13</v>
      </c>
      <c r="S9" s="227"/>
      <c r="T9" s="12"/>
      <c r="U9" s="218"/>
      <c r="V9" s="219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13"/>
      <c r="AP9" s="14"/>
      <c r="AQ9" s="14"/>
      <c r="AR9" s="14"/>
      <c r="AS9" s="14"/>
      <c r="AT9" s="14"/>
      <c r="AU9" s="14"/>
    </row>
    <row r="10" spans="1:47" ht="24" customHeight="1" thickBot="1">
      <c r="A10" s="224"/>
      <c r="B10" s="225"/>
      <c r="C10" s="225"/>
      <c r="D10" s="225"/>
      <c r="E10" s="225"/>
      <c r="F10" s="15" t="s">
        <v>33</v>
      </c>
      <c r="G10" s="16" t="s">
        <v>35</v>
      </c>
      <c r="H10" s="17" t="s">
        <v>33</v>
      </c>
      <c r="I10" s="16" t="s">
        <v>35</v>
      </c>
      <c r="J10" s="17" t="s">
        <v>33</v>
      </c>
      <c r="K10" s="16" t="s">
        <v>35</v>
      </c>
      <c r="L10" s="17" t="s">
        <v>33</v>
      </c>
      <c r="M10" s="18" t="s">
        <v>35</v>
      </c>
      <c r="N10" s="15" t="s">
        <v>33</v>
      </c>
      <c r="O10" s="16" t="s">
        <v>35</v>
      </c>
      <c r="P10" s="17" t="s">
        <v>33</v>
      </c>
      <c r="Q10" s="16" t="s">
        <v>35</v>
      </c>
      <c r="R10" s="17" t="s">
        <v>33</v>
      </c>
      <c r="S10" s="18" t="s">
        <v>35</v>
      </c>
      <c r="T10" s="19"/>
      <c r="U10" s="20" t="s">
        <v>33</v>
      </c>
      <c r="V10" s="21" t="s">
        <v>35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22"/>
      <c r="AP10" s="14"/>
      <c r="AQ10" s="14"/>
      <c r="AR10" s="14"/>
      <c r="AS10" s="14"/>
      <c r="AT10" s="14"/>
      <c r="AU10" s="14"/>
    </row>
    <row r="11" spans="1:47" ht="24" customHeight="1">
      <c r="A11" s="23" t="s">
        <v>31</v>
      </c>
      <c r="B11" s="228" t="s">
        <v>30</v>
      </c>
      <c r="C11" s="229"/>
      <c r="D11" s="229"/>
      <c r="E11" s="229"/>
      <c r="F11" s="24"/>
      <c r="G11" s="25"/>
      <c r="H11" s="26"/>
      <c r="I11" s="27"/>
      <c r="J11" s="26"/>
      <c r="K11" s="27"/>
      <c r="L11" s="28">
        <f>SUM(F11,H11,J11)</f>
        <v>0</v>
      </c>
      <c r="M11" s="29">
        <f>SUM(G11,I11,K11)</f>
        <v>0</v>
      </c>
      <c r="N11" s="187" t="s">
        <v>115</v>
      </c>
      <c r="O11" s="188"/>
      <c r="P11" s="188"/>
      <c r="Q11" s="188"/>
      <c r="R11" s="188"/>
      <c r="S11" s="189"/>
      <c r="T11" s="30"/>
      <c r="U11" s="31"/>
      <c r="V11" s="32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O11" s="22"/>
      <c r="AP11" s="14"/>
      <c r="AQ11" s="14"/>
      <c r="AR11" s="14"/>
      <c r="AS11" s="14"/>
      <c r="AT11" s="14"/>
      <c r="AU11" s="14"/>
    </row>
    <row r="12" spans="1:47" ht="24" customHeight="1">
      <c r="A12" s="33" t="s">
        <v>4</v>
      </c>
      <c r="B12" s="220" t="s">
        <v>37</v>
      </c>
      <c r="C12" s="221"/>
      <c r="D12" s="221"/>
      <c r="E12" s="221"/>
      <c r="F12" s="34"/>
      <c r="G12" s="35"/>
      <c r="H12" s="36"/>
      <c r="I12" s="35"/>
      <c r="J12" s="36"/>
      <c r="K12" s="35"/>
      <c r="L12" s="37">
        <f>SUM(F12,H12,J12)</f>
        <v>0</v>
      </c>
      <c r="M12" s="38">
        <f t="shared" ref="M12:M23" si="0">SUM(G12,I12,K12)</f>
        <v>0</v>
      </c>
      <c r="N12" s="190"/>
      <c r="O12" s="191"/>
      <c r="P12" s="191"/>
      <c r="Q12" s="191"/>
      <c r="R12" s="192"/>
      <c r="S12" s="193"/>
      <c r="T12" s="39"/>
      <c r="U12" s="34"/>
      <c r="V12" s="40"/>
      <c r="AC12" s="41"/>
      <c r="AD12" s="41"/>
      <c r="AE12" s="41"/>
      <c r="AF12" s="41"/>
      <c r="AG12" s="41"/>
      <c r="AH12" s="41"/>
    </row>
    <row r="13" spans="1:47" ht="24" customHeight="1">
      <c r="A13" s="42" t="s">
        <v>5</v>
      </c>
      <c r="B13" s="207" t="s">
        <v>0</v>
      </c>
      <c r="C13" s="208"/>
      <c r="D13" s="208"/>
      <c r="E13" s="208"/>
      <c r="F13" s="34"/>
      <c r="G13" s="35"/>
      <c r="H13" s="36"/>
      <c r="I13" s="35"/>
      <c r="J13" s="36"/>
      <c r="K13" s="35"/>
      <c r="L13" s="37">
        <f t="shared" ref="L13:L23" si="1">SUM(F13,H13,J13)</f>
        <v>0</v>
      </c>
      <c r="M13" s="38">
        <f>SUM(G13,I13,K13)</f>
        <v>0</v>
      </c>
      <c r="N13" s="34"/>
      <c r="O13" s="35"/>
      <c r="P13" s="36"/>
      <c r="Q13" s="35"/>
      <c r="R13" s="43"/>
      <c r="S13" s="44"/>
      <c r="T13" s="39"/>
      <c r="U13" s="34"/>
      <c r="V13" s="40"/>
      <c r="AC13" s="45"/>
      <c r="AD13" s="45"/>
      <c r="AE13" s="45"/>
      <c r="AF13" s="45"/>
      <c r="AG13" s="45"/>
      <c r="AH13" s="45"/>
    </row>
    <row r="14" spans="1:47" ht="24" customHeight="1">
      <c r="A14" s="42" t="s">
        <v>5</v>
      </c>
      <c r="B14" s="207" t="s">
        <v>1</v>
      </c>
      <c r="C14" s="208"/>
      <c r="D14" s="208"/>
      <c r="E14" s="208"/>
      <c r="F14" s="34"/>
      <c r="G14" s="35"/>
      <c r="H14" s="36"/>
      <c r="I14" s="35"/>
      <c r="J14" s="36"/>
      <c r="K14" s="35"/>
      <c r="L14" s="37">
        <f t="shared" si="1"/>
        <v>0</v>
      </c>
      <c r="M14" s="38">
        <f t="shared" si="0"/>
        <v>0</v>
      </c>
      <c r="N14" s="34"/>
      <c r="O14" s="35"/>
      <c r="P14" s="36"/>
      <c r="Q14" s="35"/>
      <c r="R14" s="43"/>
      <c r="S14" s="44"/>
      <c r="T14" s="39"/>
      <c r="U14" s="34"/>
      <c r="V14" s="40"/>
      <c r="AC14" s="45"/>
      <c r="AD14" s="45"/>
      <c r="AE14" s="45"/>
      <c r="AF14" s="45"/>
      <c r="AG14" s="45"/>
      <c r="AH14" s="45"/>
    </row>
    <row r="15" spans="1:47" ht="24" customHeight="1">
      <c r="A15" s="42" t="s">
        <v>5</v>
      </c>
      <c r="B15" s="207" t="s">
        <v>2</v>
      </c>
      <c r="C15" s="208"/>
      <c r="D15" s="208"/>
      <c r="E15" s="208"/>
      <c r="F15" s="34"/>
      <c r="G15" s="35"/>
      <c r="H15" s="36"/>
      <c r="I15" s="35"/>
      <c r="J15" s="36"/>
      <c r="K15" s="35"/>
      <c r="L15" s="37">
        <f t="shared" ref="L15" si="2">SUM(F15,H15,J15)</f>
        <v>0</v>
      </c>
      <c r="M15" s="38">
        <f t="shared" ref="M15" si="3">SUM(G15,I15,K15)</f>
        <v>0</v>
      </c>
      <c r="N15" s="34"/>
      <c r="O15" s="35"/>
      <c r="P15" s="36"/>
      <c r="Q15" s="35"/>
      <c r="R15" s="43"/>
      <c r="S15" s="44"/>
      <c r="T15" s="39"/>
      <c r="U15" s="34"/>
      <c r="V15" s="40"/>
    </row>
    <row r="16" spans="1:47" ht="24" customHeight="1">
      <c r="A16" s="42" t="s">
        <v>5</v>
      </c>
      <c r="B16" s="207" t="s">
        <v>3</v>
      </c>
      <c r="C16" s="208"/>
      <c r="D16" s="208"/>
      <c r="E16" s="208"/>
      <c r="F16" s="34"/>
      <c r="G16" s="35"/>
      <c r="H16" s="36"/>
      <c r="I16" s="35"/>
      <c r="J16" s="36"/>
      <c r="K16" s="35"/>
      <c r="L16" s="37">
        <f t="shared" si="1"/>
        <v>0</v>
      </c>
      <c r="M16" s="38">
        <f t="shared" si="0"/>
        <v>0</v>
      </c>
      <c r="N16" s="34"/>
      <c r="O16" s="35"/>
      <c r="P16" s="36"/>
      <c r="Q16" s="35"/>
      <c r="R16" s="43"/>
      <c r="S16" s="44"/>
      <c r="T16" s="39"/>
      <c r="U16" s="34"/>
      <c r="V16" s="40"/>
    </row>
    <row r="17" spans="1:24" ht="24" customHeight="1">
      <c r="A17" s="46" t="s">
        <v>6</v>
      </c>
      <c r="B17" s="183" t="s">
        <v>32</v>
      </c>
      <c r="C17" s="184"/>
      <c r="D17" s="184"/>
      <c r="E17" s="184"/>
      <c r="F17" s="34"/>
      <c r="G17" s="35"/>
      <c r="H17" s="36"/>
      <c r="I17" s="35"/>
      <c r="J17" s="36"/>
      <c r="K17" s="35"/>
      <c r="L17" s="37">
        <f t="shared" si="1"/>
        <v>0</v>
      </c>
      <c r="M17" s="38">
        <f t="shared" si="0"/>
        <v>0</v>
      </c>
      <c r="N17" s="34"/>
      <c r="O17" s="35"/>
      <c r="P17" s="36"/>
      <c r="Q17" s="35"/>
      <c r="R17" s="43"/>
      <c r="S17" s="44"/>
      <c r="T17" s="39"/>
      <c r="U17" s="34"/>
      <c r="V17" s="40"/>
    </row>
    <row r="18" spans="1:24" ht="24" customHeight="1">
      <c r="A18" s="46" t="s">
        <v>6</v>
      </c>
      <c r="B18" s="183" t="s">
        <v>38</v>
      </c>
      <c r="C18" s="184"/>
      <c r="D18" s="184"/>
      <c r="E18" s="184"/>
      <c r="F18" s="34"/>
      <c r="G18" s="35"/>
      <c r="H18" s="36"/>
      <c r="I18" s="35"/>
      <c r="J18" s="36"/>
      <c r="K18" s="35"/>
      <c r="L18" s="37">
        <f t="shared" si="1"/>
        <v>0</v>
      </c>
      <c r="M18" s="38">
        <f t="shared" si="0"/>
        <v>0</v>
      </c>
      <c r="N18" s="34"/>
      <c r="O18" s="35"/>
      <c r="P18" s="36"/>
      <c r="Q18" s="35"/>
      <c r="R18" s="43"/>
      <c r="S18" s="44"/>
      <c r="T18" s="39"/>
      <c r="U18" s="34"/>
      <c r="V18" s="40"/>
    </row>
    <row r="19" spans="1:24" ht="24" customHeight="1">
      <c r="A19" s="42" t="s">
        <v>5</v>
      </c>
      <c r="B19" s="185" t="s">
        <v>39</v>
      </c>
      <c r="C19" s="186"/>
      <c r="D19" s="186"/>
      <c r="E19" s="186"/>
      <c r="F19" s="34"/>
      <c r="G19" s="35"/>
      <c r="H19" s="36"/>
      <c r="I19" s="35"/>
      <c r="J19" s="36"/>
      <c r="K19" s="35"/>
      <c r="L19" s="37">
        <f t="shared" si="1"/>
        <v>0</v>
      </c>
      <c r="M19" s="38">
        <f t="shared" si="0"/>
        <v>0</v>
      </c>
      <c r="N19" s="34"/>
      <c r="O19" s="35"/>
      <c r="P19" s="36"/>
      <c r="Q19" s="35"/>
      <c r="R19" s="43"/>
      <c r="S19" s="44"/>
      <c r="T19" s="39"/>
      <c r="U19" s="34"/>
      <c r="V19" s="40"/>
    </row>
    <row r="20" spans="1:24" ht="24" customHeight="1">
      <c r="A20" s="42" t="s">
        <v>5</v>
      </c>
      <c r="B20" s="185" t="s">
        <v>40</v>
      </c>
      <c r="C20" s="186"/>
      <c r="D20" s="186"/>
      <c r="E20" s="186"/>
      <c r="F20" s="34"/>
      <c r="G20" s="35"/>
      <c r="H20" s="36"/>
      <c r="I20" s="35"/>
      <c r="J20" s="36"/>
      <c r="K20" s="35"/>
      <c r="L20" s="37">
        <f t="shared" si="1"/>
        <v>0</v>
      </c>
      <c r="M20" s="38">
        <f t="shared" si="0"/>
        <v>0</v>
      </c>
      <c r="N20" s="34"/>
      <c r="O20" s="35"/>
      <c r="P20" s="36"/>
      <c r="Q20" s="35"/>
      <c r="R20" s="47"/>
      <c r="S20" s="48"/>
      <c r="T20" s="39"/>
      <c r="U20" s="34"/>
      <c r="V20" s="40"/>
    </row>
    <row r="21" spans="1:24" ht="24" customHeight="1">
      <c r="A21" s="49" t="s">
        <v>7</v>
      </c>
      <c r="B21" s="197" t="s">
        <v>41</v>
      </c>
      <c r="C21" s="198"/>
      <c r="D21" s="198"/>
      <c r="E21" s="198"/>
      <c r="F21" s="34"/>
      <c r="G21" s="35"/>
      <c r="H21" s="36"/>
      <c r="I21" s="35"/>
      <c r="J21" s="36"/>
      <c r="K21" s="35"/>
      <c r="L21" s="37">
        <f t="shared" si="1"/>
        <v>0</v>
      </c>
      <c r="M21" s="38">
        <f t="shared" si="0"/>
        <v>0</v>
      </c>
      <c r="N21" s="34"/>
      <c r="O21" s="35"/>
      <c r="P21" s="36"/>
      <c r="Q21" s="35"/>
      <c r="R21" s="36"/>
      <c r="S21" s="40"/>
      <c r="T21" s="39"/>
      <c r="U21" s="34"/>
      <c r="V21" s="40"/>
    </row>
    <row r="22" spans="1:24" ht="24" customHeight="1">
      <c r="A22" s="49" t="s">
        <v>7</v>
      </c>
      <c r="B22" s="197" t="s">
        <v>42</v>
      </c>
      <c r="C22" s="198"/>
      <c r="D22" s="198"/>
      <c r="E22" s="198"/>
      <c r="F22" s="34"/>
      <c r="G22" s="35"/>
      <c r="H22" s="36"/>
      <c r="I22" s="35"/>
      <c r="J22" s="36"/>
      <c r="K22" s="35"/>
      <c r="L22" s="37">
        <f t="shared" si="1"/>
        <v>0</v>
      </c>
      <c r="M22" s="38">
        <f t="shared" si="0"/>
        <v>0</v>
      </c>
      <c r="N22" s="34"/>
      <c r="O22" s="35"/>
      <c r="P22" s="36"/>
      <c r="Q22" s="35"/>
      <c r="R22" s="36"/>
      <c r="S22" s="40"/>
      <c r="T22" s="39"/>
      <c r="U22" s="34"/>
      <c r="V22" s="40"/>
    </row>
    <row r="23" spans="1:24" ht="24" customHeight="1">
      <c r="A23" s="50" t="s">
        <v>7</v>
      </c>
      <c r="B23" s="197" t="s">
        <v>43</v>
      </c>
      <c r="C23" s="198"/>
      <c r="D23" s="198"/>
      <c r="E23" s="198"/>
      <c r="F23" s="34"/>
      <c r="G23" s="35"/>
      <c r="H23" s="36"/>
      <c r="I23" s="35"/>
      <c r="J23" s="36"/>
      <c r="K23" s="35"/>
      <c r="L23" s="37">
        <f t="shared" si="1"/>
        <v>0</v>
      </c>
      <c r="M23" s="38">
        <f t="shared" si="0"/>
        <v>0</v>
      </c>
      <c r="N23" s="34"/>
      <c r="O23" s="35"/>
      <c r="P23" s="36"/>
      <c r="Q23" s="35"/>
      <c r="R23" s="36"/>
      <c r="S23" s="40"/>
      <c r="T23" s="39"/>
      <c r="U23" s="34"/>
      <c r="V23" s="40"/>
    </row>
    <row r="24" spans="1:24" ht="24" customHeight="1">
      <c r="A24" s="199" t="s">
        <v>44</v>
      </c>
      <c r="B24" s="200"/>
      <c r="C24" s="200"/>
      <c r="D24" s="200"/>
      <c r="E24" s="200"/>
      <c r="F24" s="51">
        <f>SUM(F11:F23)</f>
        <v>0</v>
      </c>
      <c r="G24" s="52">
        <f>SUM(G11:G23)</f>
        <v>0</v>
      </c>
      <c r="H24" s="53">
        <f t="shared" ref="H24:M24" si="4">SUM(H11:H23)</f>
        <v>0</v>
      </c>
      <c r="I24" s="52">
        <f t="shared" si="4"/>
        <v>0</v>
      </c>
      <c r="J24" s="53">
        <f t="shared" si="4"/>
        <v>0</v>
      </c>
      <c r="K24" s="52">
        <f t="shared" si="4"/>
        <v>0</v>
      </c>
      <c r="L24" s="53">
        <f t="shared" si="4"/>
        <v>0</v>
      </c>
      <c r="M24" s="54">
        <f t="shared" si="4"/>
        <v>0</v>
      </c>
      <c r="N24" s="51">
        <f>SUM(N13:N23)</f>
        <v>0</v>
      </c>
      <c r="O24" s="52">
        <f>SUM(O13:O23)</f>
        <v>0</v>
      </c>
      <c r="P24" s="53">
        <f>SUM(P13:P23)</f>
        <v>0</v>
      </c>
      <c r="Q24" s="52">
        <f>SUM(Q13:Q23)</f>
        <v>0</v>
      </c>
      <c r="R24" s="53">
        <f>SUM(R21:R23)</f>
        <v>0</v>
      </c>
      <c r="S24" s="54">
        <f>SUM(S21:S23)</f>
        <v>0</v>
      </c>
      <c r="T24" s="55"/>
      <c r="U24" s="51">
        <f t="shared" ref="U24" si="5">SUM(U11:U23)</f>
        <v>0</v>
      </c>
      <c r="V24" s="54">
        <f t="shared" ref="V24" si="6">SUM(V11:V23)</f>
        <v>0</v>
      </c>
    </row>
    <row r="25" spans="1:24" ht="24" customHeight="1" thickBot="1">
      <c r="A25" s="201" t="s">
        <v>45</v>
      </c>
      <c r="B25" s="202"/>
      <c r="C25" s="202"/>
      <c r="D25" s="202"/>
      <c r="E25" s="202"/>
      <c r="F25" s="201" t="s">
        <v>65</v>
      </c>
      <c r="G25" s="202"/>
      <c r="H25" s="202"/>
      <c r="I25" s="202"/>
      <c r="J25" s="202"/>
      <c r="K25" s="249"/>
      <c r="L25" s="251">
        <f>SUM(L24:M24)</f>
        <v>0</v>
      </c>
      <c r="M25" s="252"/>
      <c r="N25" s="236">
        <f>SUM(N24:S24)</f>
        <v>0</v>
      </c>
      <c r="O25" s="237"/>
      <c r="P25" s="237"/>
      <c r="Q25" s="237"/>
      <c r="R25" s="237"/>
      <c r="S25" s="238"/>
      <c r="T25" s="56"/>
      <c r="U25" s="236">
        <f>SUM(U24:V24)</f>
        <v>0</v>
      </c>
      <c r="V25" s="238"/>
    </row>
    <row r="26" spans="1:24" ht="11.4" customHeight="1"/>
    <row r="27" spans="1:24" ht="24" customHeight="1" thickBot="1">
      <c r="A27" s="248" t="s">
        <v>105</v>
      </c>
      <c r="B27" s="248"/>
      <c r="C27" s="248"/>
      <c r="D27" s="248"/>
      <c r="E27" s="7" t="s">
        <v>88</v>
      </c>
    </row>
    <row r="28" spans="1:24" ht="24" customHeight="1">
      <c r="A28" s="232" t="s">
        <v>56</v>
      </c>
      <c r="B28" s="233"/>
      <c r="C28" s="233"/>
      <c r="D28" s="233"/>
      <c r="E28" s="233"/>
      <c r="F28" s="203" t="s">
        <v>70</v>
      </c>
      <c r="G28" s="204"/>
      <c r="H28" s="204"/>
      <c r="I28" s="204"/>
      <c r="J28" s="204"/>
      <c r="K28" s="204"/>
      <c r="L28" s="204"/>
      <c r="M28" s="205"/>
      <c r="N28" s="206" t="s">
        <v>116</v>
      </c>
      <c r="O28" s="206"/>
      <c r="P28" s="206"/>
      <c r="Q28" s="206"/>
      <c r="R28" s="206"/>
      <c r="S28" s="206"/>
      <c r="T28" s="57"/>
      <c r="U28" s="222" t="s">
        <v>36</v>
      </c>
      <c r="V28" s="217"/>
    </row>
    <row r="29" spans="1:24" ht="24" customHeight="1">
      <c r="A29" s="234"/>
      <c r="B29" s="235"/>
      <c r="C29" s="235"/>
      <c r="D29" s="235"/>
      <c r="E29" s="235"/>
      <c r="F29" s="226" t="s">
        <v>34</v>
      </c>
      <c r="G29" s="210"/>
      <c r="H29" s="209" t="s">
        <v>20</v>
      </c>
      <c r="I29" s="210"/>
      <c r="J29" s="209" t="s">
        <v>13</v>
      </c>
      <c r="K29" s="210"/>
      <c r="L29" s="239" t="s">
        <v>21</v>
      </c>
      <c r="M29" s="240"/>
      <c r="N29" s="241" t="s">
        <v>34</v>
      </c>
      <c r="O29" s="210"/>
      <c r="P29" s="209" t="s">
        <v>20</v>
      </c>
      <c r="Q29" s="210"/>
      <c r="R29" s="209" t="s">
        <v>13</v>
      </c>
      <c r="S29" s="250"/>
      <c r="T29" s="58"/>
      <c r="U29" s="223"/>
      <c r="V29" s="219"/>
    </row>
    <row r="30" spans="1:24" ht="24" customHeight="1" thickBot="1">
      <c r="A30" s="234"/>
      <c r="B30" s="235"/>
      <c r="C30" s="235"/>
      <c r="D30" s="235"/>
      <c r="E30" s="235"/>
      <c r="F30" s="59" t="s">
        <v>33</v>
      </c>
      <c r="G30" s="60" t="s">
        <v>35</v>
      </c>
      <c r="H30" s="61" t="s">
        <v>33</v>
      </c>
      <c r="I30" s="60" t="s">
        <v>35</v>
      </c>
      <c r="J30" s="61" t="s">
        <v>33</v>
      </c>
      <c r="K30" s="62" t="s">
        <v>35</v>
      </c>
      <c r="L30" s="20" t="s">
        <v>33</v>
      </c>
      <c r="M30" s="21" t="s">
        <v>35</v>
      </c>
      <c r="N30" s="63" t="s">
        <v>33</v>
      </c>
      <c r="O30" s="60" t="s">
        <v>35</v>
      </c>
      <c r="P30" s="61" t="s">
        <v>33</v>
      </c>
      <c r="Q30" s="60" t="s">
        <v>35</v>
      </c>
      <c r="R30" s="61" t="s">
        <v>33</v>
      </c>
      <c r="S30" s="62" t="s">
        <v>35</v>
      </c>
      <c r="T30" s="64"/>
      <c r="U30" s="20" t="s">
        <v>33</v>
      </c>
      <c r="V30" s="21" t="s">
        <v>35</v>
      </c>
    </row>
    <row r="31" spans="1:24" ht="24" customHeight="1">
      <c r="A31" s="242" t="s">
        <v>8</v>
      </c>
      <c r="B31" s="65" t="s">
        <v>31</v>
      </c>
      <c r="C31" s="211" t="s">
        <v>46</v>
      </c>
      <c r="D31" s="212"/>
      <c r="E31" s="212"/>
      <c r="F31" s="66"/>
      <c r="G31" s="67"/>
      <c r="H31" s="68"/>
      <c r="I31" s="67"/>
      <c r="J31" s="68"/>
      <c r="K31" s="67"/>
      <c r="L31" s="69">
        <f>SUM(F31,H31,J31)</f>
        <v>0</v>
      </c>
      <c r="M31" s="70">
        <f>SUM(G31,I31,K31)</f>
        <v>0</v>
      </c>
      <c r="N31" s="187" t="s">
        <v>115</v>
      </c>
      <c r="O31" s="188"/>
      <c r="P31" s="188"/>
      <c r="Q31" s="188"/>
      <c r="R31" s="188"/>
      <c r="S31" s="189"/>
      <c r="T31" s="245" t="s">
        <v>14</v>
      </c>
      <c r="U31" s="71"/>
      <c r="V31" s="72"/>
      <c r="W31" s="4"/>
      <c r="X31" s="4"/>
    </row>
    <row r="32" spans="1:24" ht="24" customHeight="1">
      <c r="A32" s="243"/>
      <c r="B32" s="73" t="s">
        <v>4</v>
      </c>
      <c r="C32" s="213" t="s">
        <v>37</v>
      </c>
      <c r="D32" s="214"/>
      <c r="E32" s="214"/>
      <c r="F32" s="34"/>
      <c r="G32" s="35"/>
      <c r="H32" s="36"/>
      <c r="I32" s="35"/>
      <c r="J32" s="36"/>
      <c r="K32" s="35"/>
      <c r="L32" s="37">
        <f>SUM(F32,H32,J32)</f>
        <v>0</v>
      </c>
      <c r="M32" s="38">
        <f>SUM(G32,I32,K32)</f>
        <v>0</v>
      </c>
      <c r="N32" s="190"/>
      <c r="O32" s="191"/>
      <c r="P32" s="191"/>
      <c r="Q32" s="191"/>
      <c r="R32" s="192"/>
      <c r="S32" s="193"/>
      <c r="T32" s="246"/>
      <c r="U32" s="74"/>
      <c r="V32" s="40"/>
      <c r="W32" s="4"/>
      <c r="X32" s="4"/>
    </row>
    <row r="33" spans="1:24" ht="24" customHeight="1">
      <c r="A33" s="243"/>
      <c r="B33" s="75" t="s">
        <v>5</v>
      </c>
      <c r="C33" s="185" t="s">
        <v>47</v>
      </c>
      <c r="D33" s="186"/>
      <c r="E33" s="186"/>
      <c r="F33" s="34"/>
      <c r="G33" s="35"/>
      <c r="H33" s="36"/>
      <c r="I33" s="35"/>
      <c r="J33" s="36"/>
      <c r="K33" s="35"/>
      <c r="L33" s="37">
        <f t="shared" ref="L33:L34" si="7">SUM(F33,H33,J33)</f>
        <v>0</v>
      </c>
      <c r="M33" s="38">
        <f t="shared" ref="M33:M34" si="8">SUM(G33,I33,K33)</f>
        <v>0</v>
      </c>
      <c r="N33" s="74"/>
      <c r="O33" s="35"/>
      <c r="P33" s="36"/>
      <c r="Q33" s="35"/>
      <c r="R33" s="43"/>
      <c r="S33" s="44"/>
      <c r="T33" s="246"/>
      <c r="U33" s="74"/>
      <c r="V33" s="40"/>
      <c r="W33" s="4"/>
      <c r="X33" s="4"/>
    </row>
    <row r="34" spans="1:24" ht="24" customHeight="1">
      <c r="A34" s="243"/>
      <c r="B34" s="76" t="s">
        <v>6</v>
      </c>
      <c r="C34" s="183" t="s">
        <v>48</v>
      </c>
      <c r="D34" s="184"/>
      <c r="E34" s="184"/>
      <c r="F34" s="34"/>
      <c r="G34" s="35"/>
      <c r="H34" s="36"/>
      <c r="I34" s="35"/>
      <c r="J34" s="36"/>
      <c r="K34" s="35"/>
      <c r="L34" s="37">
        <f t="shared" si="7"/>
        <v>0</v>
      </c>
      <c r="M34" s="38">
        <f t="shared" si="8"/>
        <v>0</v>
      </c>
      <c r="N34" s="74"/>
      <c r="O34" s="35"/>
      <c r="P34" s="36"/>
      <c r="Q34" s="35"/>
      <c r="R34" s="47"/>
      <c r="S34" s="48"/>
      <c r="T34" s="246"/>
      <c r="U34" s="74"/>
      <c r="V34" s="40"/>
      <c r="W34" s="4"/>
      <c r="X34" s="4"/>
    </row>
    <row r="35" spans="1:24" ht="24" customHeight="1" thickBot="1">
      <c r="A35" s="244"/>
      <c r="B35" s="77" t="s">
        <v>7</v>
      </c>
      <c r="C35" s="230" t="s">
        <v>49</v>
      </c>
      <c r="D35" s="231"/>
      <c r="E35" s="231"/>
      <c r="F35" s="78"/>
      <c r="G35" s="79"/>
      <c r="H35" s="80"/>
      <c r="I35" s="79"/>
      <c r="J35" s="80"/>
      <c r="K35" s="79"/>
      <c r="L35" s="37">
        <f t="shared" ref="L35:M37" si="9">SUM(F35,H35,J35)</f>
        <v>0</v>
      </c>
      <c r="M35" s="38">
        <f t="shared" si="9"/>
        <v>0</v>
      </c>
      <c r="N35" s="81"/>
      <c r="O35" s="79"/>
      <c r="P35" s="80"/>
      <c r="Q35" s="79"/>
      <c r="R35" s="80"/>
      <c r="S35" s="82"/>
      <c r="T35" s="247"/>
      <c r="U35" s="81"/>
      <c r="V35" s="83"/>
      <c r="W35" s="4"/>
      <c r="X35" s="4"/>
    </row>
    <row r="36" spans="1:24" ht="24" customHeight="1">
      <c r="A36" s="253" t="s">
        <v>9</v>
      </c>
      <c r="B36" s="65" t="s">
        <v>31</v>
      </c>
      <c r="C36" s="211" t="s">
        <v>46</v>
      </c>
      <c r="D36" s="212"/>
      <c r="E36" s="212"/>
      <c r="F36" s="84"/>
      <c r="G36" s="85"/>
      <c r="H36" s="86"/>
      <c r="I36" s="85"/>
      <c r="J36" s="86"/>
      <c r="K36" s="85"/>
      <c r="L36" s="69">
        <f t="shared" si="9"/>
        <v>0</v>
      </c>
      <c r="M36" s="70">
        <f t="shared" si="9"/>
        <v>0</v>
      </c>
      <c r="N36" s="87"/>
      <c r="O36" s="88"/>
      <c r="P36" s="88"/>
      <c r="Q36" s="88"/>
      <c r="R36" s="88"/>
      <c r="S36" s="89"/>
      <c r="T36" s="256" t="s">
        <v>15</v>
      </c>
      <c r="U36" s="90"/>
      <c r="V36" s="91"/>
      <c r="W36" s="4"/>
      <c r="X36" s="4"/>
    </row>
    <row r="37" spans="1:24" ht="24" customHeight="1">
      <c r="A37" s="254"/>
      <c r="B37" s="73" t="s">
        <v>4</v>
      </c>
      <c r="C37" s="213" t="s">
        <v>37</v>
      </c>
      <c r="D37" s="214"/>
      <c r="E37" s="214"/>
      <c r="F37" s="92"/>
      <c r="G37" s="93"/>
      <c r="H37" s="94"/>
      <c r="I37" s="93"/>
      <c r="J37" s="94"/>
      <c r="K37" s="93"/>
      <c r="L37" s="37">
        <f t="shared" si="9"/>
        <v>0</v>
      </c>
      <c r="M37" s="38">
        <f t="shared" si="9"/>
        <v>0</v>
      </c>
      <c r="N37" s="95"/>
      <c r="O37" s="96"/>
      <c r="P37" s="96"/>
      <c r="Q37" s="96"/>
      <c r="R37" s="97"/>
      <c r="S37" s="44"/>
      <c r="T37" s="257"/>
      <c r="U37" s="98"/>
      <c r="V37" s="99"/>
      <c r="W37" s="4"/>
      <c r="X37" s="4"/>
    </row>
    <row r="38" spans="1:24" ht="24" customHeight="1">
      <c r="A38" s="254"/>
      <c r="B38" s="75" t="s">
        <v>5</v>
      </c>
      <c r="C38" s="185" t="s">
        <v>47</v>
      </c>
      <c r="D38" s="186"/>
      <c r="E38" s="186"/>
      <c r="F38" s="92"/>
      <c r="G38" s="93"/>
      <c r="H38" s="94"/>
      <c r="I38" s="93"/>
      <c r="J38" s="94"/>
      <c r="K38" s="93"/>
      <c r="L38" s="37">
        <f t="shared" ref="L38:L39" si="10">SUM(F38,H38,J38)</f>
        <v>0</v>
      </c>
      <c r="M38" s="38">
        <f t="shared" ref="M38:M39" si="11">SUM(G38,I38,K38)</f>
        <v>0</v>
      </c>
      <c r="N38" s="98"/>
      <c r="O38" s="93"/>
      <c r="P38" s="94"/>
      <c r="Q38" s="93"/>
      <c r="R38" s="43"/>
      <c r="S38" s="44"/>
      <c r="T38" s="257"/>
      <c r="U38" s="98"/>
      <c r="V38" s="99"/>
      <c r="W38" s="4"/>
      <c r="X38" s="4"/>
    </row>
    <row r="39" spans="1:24" ht="24" customHeight="1">
      <c r="A39" s="254"/>
      <c r="B39" s="76" t="s">
        <v>6</v>
      </c>
      <c r="C39" s="183" t="s">
        <v>48</v>
      </c>
      <c r="D39" s="184"/>
      <c r="E39" s="184"/>
      <c r="F39" s="92"/>
      <c r="G39" s="93"/>
      <c r="H39" s="94"/>
      <c r="I39" s="93"/>
      <c r="J39" s="94"/>
      <c r="K39" s="93"/>
      <c r="L39" s="37">
        <f t="shared" si="10"/>
        <v>0</v>
      </c>
      <c r="M39" s="38">
        <f t="shared" si="11"/>
        <v>0</v>
      </c>
      <c r="N39" s="98"/>
      <c r="O39" s="93"/>
      <c r="P39" s="94"/>
      <c r="Q39" s="93"/>
      <c r="R39" s="47"/>
      <c r="S39" s="48"/>
      <c r="T39" s="257"/>
      <c r="U39" s="98"/>
      <c r="V39" s="99"/>
      <c r="W39" s="4"/>
      <c r="X39" s="4"/>
    </row>
    <row r="40" spans="1:24" ht="24" customHeight="1" thickBot="1">
      <c r="A40" s="255"/>
      <c r="B40" s="77" t="s">
        <v>7</v>
      </c>
      <c r="C40" s="230" t="s">
        <v>49</v>
      </c>
      <c r="D40" s="231"/>
      <c r="E40" s="231"/>
      <c r="F40" s="100"/>
      <c r="G40" s="101"/>
      <c r="H40" s="102"/>
      <c r="I40" s="101"/>
      <c r="J40" s="102"/>
      <c r="K40" s="101"/>
      <c r="L40" s="37">
        <f t="shared" ref="L40:M42" si="12">SUM(F40,H40,J40)</f>
        <v>0</v>
      </c>
      <c r="M40" s="38">
        <f t="shared" si="12"/>
        <v>0</v>
      </c>
      <c r="N40" s="103"/>
      <c r="O40" s="101"/>
      <c r="P40" s="102"/>
      <c r="Q40" s="101"/>
      <c r="R40" s="102"/>
      <c r="S40" s="104"/>
      <c r="T40" s="258"/>
      <c r="U40" s="103"/>
      <c r="V40" s="105"/>
      <c r="W40" s="4"/>
      <c r="X40" s="4"/>
    </row>
    <row r="41" spans="1:24" ht="24" customHeight="1">
      <c r="A41" s="253" t="s">
        <v>10</v>
      </c>
      <c r="B41" s="65" t="s">
        <v>31</v>
      </c>
      <c r="C41" s="211" t="s">
        <v>46</v>
      </c>
      <c r="D41" s="212"/>
      <c r="E41" s="212"/>
      <c r="F41" s="66"/>
      <c r="G41" s="67"/>
      <c r="H41" s="68"/>
      <c r="I41" s="67"/>
      <c r="J41" s="68"/>
      <c r="K41" s="67"/>
      <c r="L41" s="69">
        <f t="shared" si="12"/>
        <v>0</v>
      </c>
      <c r="M41" s="70">
        <f t="shared" si="12"/>
        <v>0</v>
      </c>
      <c r="N41" s="87"/>
      <c r="O41" s="88"/>
      <c r="P41" s="88"/>
      <c r="Q41" s="88"/>
      <c r="R41" s="88"/>
      <c r="S41" s="89"/>
      <c r="T41" s="245" t="s">
        <v>16</v>
      </c>
      <c r="U41" s="71"/>
      <c r="V41" s="72"/>
      <c r="W41" s="4"/>
      <c r="X41" s="4"/>
    </row>
    <row r="42" spans="1:24" ht="24" customHeight="1">
      <c r="A42" s="254"/>
      <c r="B42" s="73" t="s">
        <v>4</v>
      </c>
      <c r="C42" s="213" t="s">
        <v>37</v>
      </c>
      <c r="D42" s="214"/>
      <c r="E42" s="214"/>
      <c r="F42" s="34"/>
      <c r="G42" s="35"/>
      <c r="H42" s="36"/>
      <c r="I42" s="35"/>
      <c r="J42" s="36"/>
      <c r="K42" s="35"/>
      <c r="L42" s="37">
        <f t="shared" si="12"/>
        <v>0</v>
      </c>
      <c r="M42" s="38">
        <f t="shared" si="12"/>
        <v>0</v>
      </c>
      <c r="N42" s="95"/>
      <c r="O42" s="96"/>
      <c r="P42" s="96"/>
      <c r="Q42" s="96"/>
      <c r="R42" s="97"/>
      <c r="S42" s="44"/>
      <c r="T42" s="246"/>
      <c r="U42" s="74"/>
      <c r="V42" s="40"/>
      <c r="W42" s="4"/>
      <c r="X42" s="4"/>
    </row>
    <row r="43" spans="1:24" ht="24" customHeight="1">
      <c r="A43" s="254"/>
      <c r="B43" s="75" t="s">
        <v>5</v>
      </c>
      <c r="C43" s="185" t="s">
        <v>47</v>
      </c>
      <c r="D43" s="186"/>
      <c r="E43" s="186"/>
      <c r="F43" s="34"/>
      <c r="G43" s="35"/>
      <c r="H43" s="36"/>
      <c r="I43" s="35"/>
      <c r="J43" s="36"/>
      <c r="K43" s="35"/>
      <c r="L43" s="37">
        <f t="shared" ref="L43:L44" si="13">SUM(F43,H43,J43)</f>
        <v>0</v>
      </c>
      <c r="M43" s="38">
        <f t="shared" ref="M43:M44" si="14">SUM(G43,I43,K43)</f>
        <v>0</v>
      </c>
      <c r="N43" s="98"/>
      <c r="O43" s="93"/>
      <c r="P43" s="94"/>
      <c r="Q43" s="93"/>
      <c r="R43" s="43"/>
      <c r="S43" s="44"/>
      <c r="T43" s="246"/>
      <c r="U43" s="74"/>
      <c r="V43" s="40"/>
      <c r="W43" s="4"/>
      <c r="X43" s="4"/>
    </row>
    <row r="44" spans="1:24" ht="24" customHeight="1">
      <c r="A44" s="254"/>
      <c r="B44" s="76" t="s">
        <v>6</v>
      </c>
      <c r="C44" s="183" t="s">
        <v>48</v>
      </c>
      <c r="D44" s="184"/>
      <c r="E44" s="184"/>
      <c r="F44" s="34"/>
      <c r="G44" s="35"/>
      <c r="H44" s="36"/>
      <c r="I44" s="35"/>
      <c r="J44" s="36"/>
      <c r="K44" s="35"/>
      <c r="L44" s="37">
        <f t="shared" si="13"/>
        <v>0</v>
      </c>
      <c r="M44" s="38">
        <f t="shared" si="14"/>
        <v>0</v>
      </c>
      <c r="N44" s="98"/>
      <c r="O44" s="93"/>
      <c r="P44" s="94"/>
      <c r="Q44" s="93"/>
      <c r="R44" s="47"/>
      <c r="S44" s="48"/>
      <c r="T44" s="246"/>
      <c r="U44" s="74"/>
      <c r="V44" s="40"/>
      <c r="W44" s="4"/>
      <c r="X44" s="4"/>
    </row>
    <row r="45" spans="1:24" ht="24" customHeight="1" thickBot="1">
      <c r="A45" s="255"/>
      <c r="B45" s="77" t="s">
        <v>7</v>
      </c>
      <c r="C45" s="230" t="s">
        <v>49</v>
      </c>
      <c r="D45" s="231"/>
      <c r="E45" s="231"/>
      <c r="F45" s="78"/>
      <c r="G45" s="79"/>
      <c r="H45" s="80"/>
      <c r="I45" s="79"/>
      <c r="J45" s="80"/>
      <c r="K45" s="79"/>
      <c r="L45" s="37">
        <f t="shared" ref="L45:M47" si="15">SUM(F45,H45,J45)</f>
        <v>0</v>
      </c>
      <c r="M45" s="38">
        <f t="shared" si="15"/>
        <v>0</v>
      </c>
      <c r="N45" s="103"/>
      <c r="O45" s="101"/>
      <c r="P45" s="102"/>
      <c r="Q45" s="101"/>
      <c r="R45" s="102"/>
      <c r="S45" s="104"/>
      <c r="T45" s="247"/>
      <c r="U45" s="81"/>
      <c r="V45" s="83"/>
      <c r="W45" s="4"/>
      <c r="X45" s="4"/>
    </row>
    <row r="46" spans="1:24" ht="24" customHeight="1">
      <c r="A46" s="253" t="s">
        <v>11</v>
      </c>
      <c r="B46" s="65" t="s">
        <v>31</v>
      </c>
      <c r="C46" s="211" t="s">
        <v>46</v>
      </c>
      <c r="D46" s="212"/>
      <c r="E46" s="212"/>
      <c r="F46" s="84"/>
      <c r="G46" s="85"/>
      <c r="H46" s="86"/>
      <c r="I46" s="85"/>
      <c r="J46" s="86"/>
      <c r="K46" s="85"/>
      <c r="L46" s="69">
        <f t="shared" si="15"/>
        <v>0</v>
      </c>
      <c r="M46" s="70">
        <f t="shared" si="15"/>
        <v>0</v>
      </c>
      <c r="N46" s="87"/>
      <c r="O46" s="88"/>
      <c r="P46" s="88"/>
      <c r="Q46" s="88"/>
      <c r="R46" s="88"/>
      <c r="S46" s="89"/>
      <c r="T46" s="256" t="s">
        <v>17</v>
      </c>
      <c r="U46" s="90"/>
      <c r="V46" s="91"/>
      <c r="W46" s="4"/>
      <c r="X46" s="4"/>
    </row>
    <row r="47" spans="1:24" ht="24" customHeight="1">
      <c r="A47" s="254"/>
      <c r="B47" s="73" t="s">
        <v>4</v>
      </c>
      <c r="C47" s="213" t="s">
        <v>37</v>
      </c>
      <c r="D47" s="214"/>
      <c r="E47" s="214"/>
      <c r="F47" s="92"/>
      <c r="G47" s="93"/>
      <c r="H47" s="94"/>
      <c r="I47" s="93"/>
      <c r="J47" s="94"/>
      <c r="K47" s="93"/>
      <c r="L47" s="37">
        <f t="shared" si="15"/>
        <v>0</v>
      </c>
      <c r="M47" s="38">
        <f t="shared" si="15"/>
        <v>0</v>
      </c>
      <c r="N47" s="95"/>
      <c r="O47" s="96"/>
      <c r="P47" s="96"/>
      <c r="Q47" s="96"/>
      <c r="R47" s="97"/>
      <c r="S47" s="44"/>
      <c r="T47" s="257"/>
      <c r="U47" s="98"/>
      <c r="V47" s="99"/>
      <c r="W47" s="4"/>
      <c r="X47" s="4"/>
    </row>
    <row r="48" spans="1:24" ht="24" customHeight="1">
      <c r="A48" s="254"/>
      <c r="B48" s="75" t="s">
        <v>5</v>
      </c>
      <c r="C48" s="185" t="s">
        <v>47</v>
      </c>
      <c r="D48" s="186"/>
      <c r="E48" s="186"/>
      <c r="F48" s="92"/>
      <c r="G48" s="93"/>
      <c r="H48" s="94"/>
      <c r="I48" s="93"/>
      <c r="J48" s="94"/>
      <c r="K48" s="93"/>
      <c r="L48" s="37">
        <f t="shared" ref="L48:L49" si="16">SUM(F48,H48,J48)</f>
        <v>0</v>
      </c>
      <c r="M48" s="38">
        <f t="shared" ref="M48:M49" si="17">SUM(G48,I48,K48)</f>
        <v>0</v>
      </c>
      <c r="N48" s="98"/>
      <c r="O48" s="93"/>
      <c r="P48" s="94"/>
      <c r="Q48" s="93"/>
      <c r="R48" s="43"/>
      <c r="S48" s="44"/>
      <c r="T48" s="257"/>
      <c r="U48" s="98"/>
      <c r="V48" s="99"/>
      <c r="W48" s="4"/>
      <c r="X48" s="4"/>
    </row>
    <row r="49" spans="1:24" ht="24" customHeight="1">
      <c r="A49" s="254"/>
      <c r="B49" s="76" t="s">
        <v>6</v>
      </c>
      <c r="C49" s="183" t="s">
        <v>48</v>
      </c>
      <c r="D49" s="184"/>
      <c r="E49" s="184"/>
      <c r="F49" s="92"/>
      <c r="G49" s="93"/>
      <c r="H49" s="94"/>
      <c r="I49" s="93"/>
      <c r="J49" s="94"/>
      <c r="K49" s="93"/>
      <c r="L49" s="37">
        <f t="shared" si="16"/>
        <v>0</v>
      </c>
      <c r="M49" s="38">
        <f t="shared" si="17"/>
        <v>0</v>
      </c>
      <c r="N49" s="98"/>
      <c r="O49" s="93"/>
      <c r="P49" s="94"/>
      <c r="Q49" s="93"/>
      <c r="R49" s="47"/>
      <c r="S49" s="48"/>
      <c r="T49" s="257"/>
      <c r="U49" s="98"/>
      <c r="V49" s="99"/>
      <c r="W49" s="4"/>
      <c r="X49" s="4"/>
    </row>
    <row r="50" spans="1:24" ht="24" customHeight="1" thickBot="1">
      <c r="A50" s="255"/>
      <c r="B50" s="77" t="s">
        <v>7</v>
      </c>
      <c r="C50" s="230" t="s">
        <v>49</v>
      </c>
      <c r="D50" s="231"/>
      <c r="E50" s="231"/>
      <c r="F50" s="100"/>
      <c r="G50" s="101"/>
      <c r="H50" s="102"/>
      <c r="I50" s="101"/>
      <c r="J50" s="102"/>
      <c r="K50" s="101"/>
      <c r="L50" s="37">
        <f>SUM(F50,H50,J50)</f>
        <v>0</v>
      </c>
      <c r="M50" s="38">
        <f>SUM(G50,I50,K50)</f>
        <v>0</v>
      </c>
      <c r="N50" s="103"/>
      <c r="O50" s="101"/>
      <c r="P50" s="102"/>
      <c r="Q50" s="101"/>
      <c r="R50" s="102"/>
      <c r="S50" s="104"/>
      <c r="T50" s="258"/>
      <c r="U50" s="103"/>
      <c r="V50" s="105"/>
      <c r="W50" s="4"/>
      <c r="X50" s="4"/>
    </row>
    <row r="51" spans="1:24" ht="24" customHeight="1">
      <c r="A51" s="260" t="s">
        <v>50</v>
      </c>
      <c r="B51" s="65" t="s">
        <v>31</v>
      </c>
      <c r="C51" s="211" t="s">
        <v>46</v>
      </c>
      <c r="D51" s="212"/>
      <c r="E51" s="212"/>
      <c r="F51" s="106">
        <f>SUM(F31,F36,F41,F46)</f>
        <v>0</v>
      </c>
      <c r="G51" s="107">
        <f>SUM(G31,G36,G41,G46)</f>
        <v>0</v>
      </c>
      <c r="H51" s="108">
        <f>SUM(H31,H36,H41,H46)</f>
        <v>0</v>
      </c>
      <c r="I51" s="107">
        <f t="shared" ref="I51:M51" si="18">SUM(I31,I36,I41,I46)</f>
        <v>0</v>
      </c>
      <c r="J51" s="108">
        <f t="shared" si="18"/>
        <v>0</v>
      </c>
      <c r="K51" s="107">
        <f t="shared" si="18"/>
        <v>0</v>
      </c>
      <c r="L51" s="108">
        <f>SUM(L31,L36,L41,L46)</f>
        <v>0</v>
      </c>
      <c r="M51" s="109">
        <f t="shared" si="18"/>
        <v>0</v>
      </c>
      <c r="N51" s="87"/>
      <c r="O51" s="88"/>
      <c r="P51" s="88"/>
      <c r="Q51" s="88"/>
      <c r="R51" s="88"/>
      <c r="S51" s="89"/>
      <c r="T51" s="245" t="s">
        <v>18</v>
      </c>
      <c r="U51" s="71"/>
      <c r="V51" s="72"/>
      <c r="W51" s="4"/>
      <c r="X51" s="4"/>
    </row>
    <row r="52" spans="1:24" ht="24" customHeight="1">
      <c r="A52" s="261"/>
      <c r="B52" s="73" t="s">
        <v>4</v>
      </c>
      <c r="C52" s="213" t="s">
        <v>37</v>
      </c>
      <c r="D52" s="214"/>
      <c r="E52" s="214"/>
      <c r="F52" s="51">
        <f>SUM(F32,F37,F42,F47)</f>
        <v>0</v>
      </c>
      <c r="G52" s="52">
        <f>SUM(G32,G37,G42,G47)</f>
        <v>0</v>
      </c>
      <c r="H52" s="53">
        <f t="shared" ref="H52:M52" si="19">SUM(H32,H37,H42,H47)</f>
        <v>0</v>
      </c>
      <c r="I52" s="52">
        <f t="shared" si="19"/>
        <v>0</v>
      </c>
      <c r="J52" s="53">
        <f t="shared" si="19"/>
        <v>0</v>
      </c>
      <c r="K52" s="52">
        <f t="shared" si="19"/>
        <v>0</v>
      </c>
      <c r="L52" s="53">
        <f t="shared" si="19"/>
        <v>0</v>
      </c>
      <c r="M52" s="54">
        <f t="shared" si="19"/>
        <v>0</v>
      </c>
      <c r="N52" s="95"/>
      <c r="O52" s="96"/>
      <c r="P52" s="96"/>
      <c r="Q52" s="96"/>
      <c r="R52" s="97"/>
      <c r="S52" s="44"/>
      <c r="T52" s="246"/>
      <c r="U52" s="74"/>
      <c r="V52" s="40"/>
      <c r="W52" s="4"/>
      <c r="X52" s="4"/>
    </row>
    <row r="53" spans="1:24" ht="24" customHeight="1">
      <c r="A53" s="261"/>
      <c r="B53" s="75" t="s">
        <v>5</v>
      </c>
      <c r="C53" s="185" t="s">
        <v>47</v>
      </c>
      <c r="D53" s="186"/>
      <c r="E53" s="186"/>
      <c r="F53" s="51">
        <f t="shared" ref="F53:G53" si="20">SUM(F33,F38,F43,F48)</f>
        <v>0</v>
      </c>
      <c r="G53" s="52">
        <f t="shared" si="20"/>
        <v>0</v>
      </c>
      <c r="H53" s="53">
        <f t="shared" ref="H53:Q53" si="21">SUM(H33,H38,H43,H48)</f>
        <v>0</v>
      </c>
      <c r="I53" s="52">
        <f t="shared" si="21"/>
        <v>0</v>
      </c>
      <c r="J53" s="53">
        <f t="shared" si="21"/>
        <v>0</v>
      </c>
      <c r="K53" s="52">
        <f t="shared" si="21"/>
        <v>0</v>
      </c>
      <c r="L53" s="53">
        <f t="shared" si="21"/>
        <v>0</v>
      </c>
      <c r="M53" s="54">
        <f t="shared" si="21"/>
        <v>0</v>
      </c>
      <c r="N53" s="110">
        <f>SUM(N33,N38,N43,N48)</f>
        <v>0</v>
      </c>
      <c r="O53" s="52">
        <f t="shared" si="21"/>
        <v>0</v>
      </c>
      <c r="P53" s="53">
        <f t="shared" si="21"/>
        <v>0</v>
      </c>
      <c r="Q53" s="52">
        <f t="shared" si="21"/>
        <v>0</v>
      </c>
      <c r="R53" s="43"/>
      <c r="S53" s="44"/>
      <c r="T53" s="246"/>
      <c r="U53" s="74"/>
      <c r="V53" s="40"/>
      <c r="W53" s="4"/>
      <c r="X53" s="4"/>
    </row>
    <row r="54" spans="1:24" ht="24" customHeight="1">
      <c r="A54" s="261"/>
      <c r="B54" s="76" t="s">
        <v>6</v>
      </c>
      <c r="C54" s="183" t="s">
        <v>48</v>
      </c>
      <c r="D54" s="184"/>
      <c r="E54" s="184"/>
      <c r="F54" s="51">
        <f t="shared" ref="F54:G54" si="22">SUM(F34,F39,F44,F49)</f>
        <v>0</v>
      </c>
      <c r="G54" s="52">
        <f t="shared" si="22"/>
        <v>0</v>
      </c>
      <c r="H54" s="53">
        <f t="shared" ref="H54:Q54" si="23">SUM(H34,H39,H44,H49)</f>
        <v>0</v>
      </c>
      <c r="I54" s="52">
        <f t="shared" si="23"/>
        <v>0</v>
      </c>
      <c r="J54" s="53">
        <f t="shared" si="23"/>
        <v>0</v>
      </c>
      <c r="K54" s="52">
        <f t="shared" si="23"/>
        <v>0</v>
      </c>
      <c r="L54" s="53">
        <f t="shared" si="23"/>
        <v>0</v>
      </c>
      <c r="M54" s="54">
        <f t="shared" si="23"/>
        <v>0</v>
      </c>
      <c r="N54" s="110">
        <f>SUM(N34,N39,N44,N49)</f>
        <v>0</v>
      </c>
      <c r="O54" s="52">
        <f t="shared" si="23"/>
        <v>0</v>
      </c>
      <c r="P54" s="53">
        <f t="shared" si="23"/>
        <v>0</v>
      </c>
      <c r="Q54" s="52">
        <f t="shared" si="23"/>
        <v>0</v>
      </c>
      <c r="R54" s="47"/>
      <c r="S54" s="48"/>
      <c r="T54" s="246"/>
      <c r="U54" s="74"/>
      <c r="V54" s="40"/>
      <c r="W54" s="4"/>
      <c r="X54" s="4"/>
    </row>
    <row r="55" spans="1:24" ht="24" customHeight="1" thickBot="1">
      <c r="A55" s="262"/>
      <c r="B55" s="77" t="s">
        <v>7</v>
      </c>
      <c r="C55" s="230" t="s">
        <v>49</v>
      </c>
      <c r="D55" s="231"/>
      <c r="E55" s="231"/>
      <c r="F55" s="111">
        <f t="shared" ref="F55:G55" si="24">SUM(F35,F40,F45,F50)</f>
        <v>0</v>
      </c>
      <c r="G55" s="112">
        <f t="shared" si="24"/>
        <v>0</v>
      </c>
      <c r="H55" s="113">
        <f t="shared" ref="H55:R55" si="25">SUM(H35,H40,H45,H50)</f>
        <v>0</v>
      </c>
      <c r="I55" s="112">
        <f t="shared" si="25"/>
        <v>0</v>
      </c>
      <c r="J55" s="113">
        <f t="shared" si="25"/>
        <v>0</v>
      </c>
      <c r="K55" s="112">
        <f t="shared" si="25"/>
        <v>0</v>
      </c>
      <c r="L55" s="113">
        <f t="shared" si="25"/>
        <v>0</v>
      </c>
      <c r="M55" s="114">
        <f t="shared" si="25"/>
        <v>0</v>
      </c>
      <c r="N55" s="115">
        <f>SUM(N35,N40,N45,N50)</f>
        <v>0</v>
      </c>
      <c r="O55" s="112">
        <f>SUM(O35,O40,O45,O50)</f>
        <v>0</v>
      </c>
      <c r="P55" s="113">
        <f t="shared" si="25"/>
        <v>0</v>
      </c>
      <c r="Q55" s="112">
        <f t="shared" si="25"/>
        <v>0</v>
      </c>
      <c r="R55" s="113">
        <f t="shared" si="25"/>
        <v>0</v>
      </c>
      <c r="S55" s="116">
        <f>SUM(S35,S40,S45,S50)</f>
        <v>0</v>
      </c>
      <c r="T55" s="247"/>
      <c r="U55" s="81"/>
      <c r="V55" s="83"/>
      <c r="W55" s="4"/>
      <c r="X55" s="4"/>
    </row>
    <row r="56" spans="1:24" ht="24" customHeight="1">
      <c r="A56" s="117" t="s">
        <v>87</v>
      </c>
      <c r="B56" s="117"/>
      <c r="C56" s="117"/>
      <c r="D56" s="117"/>
      <c r="E56" s="117"/>
      <c r="F56" s="259"/>
      <c r="G56" s="259"/>
      <c r="H56" s="259"/>
      <c r="I56" s="259"/>
      <c r="J56" s="259"/>
      <c r="K56" s="259"/>
      <c r="L56" s="118"/>
      <c r="M56" s="119"/>
      <c r="N56" s="120"/>
      <c r="O56" s="119"/>
      <c r="P56" s="121"/>
      <c r="Q56" s="121"/>
      <c r="R56" s="121"/>
      <c r="S56" s="121"/>
      <c r="T56" s="121"/>
      <c r="U56" s="121"/>
      <c r="V56" s="122"/>
    </row>
    <row r="57" spans="1:24" ht="11.4" customHeight="1"/>
    <row r="58" spans="1:24" ht="24" customHeight="1">
      <c r="A58" s="159" t="s">
        <v>106</v>
      </c>
      <c r="B58" s="159"/>
      <c r="C58" s="159"/>
      <c r="D58" s="159"/>
      <c r="E58" s="159"/>
      <c r="F58" s="159"/>
      <c r="G58" s="7" t="s">
        <v>95</v>
      </c>
    </row>
    <row r="59" spans="1:24" ht="30" customHeight="1">
      <c r="A59" s="123"/>
      <c r="B59" s="156" t="s">
        <v>57</v>
      </c>
      <c r="C59" s="157"/>
      <c r="D59" s="157"/>
      <c r="E59" s="157"/>
      <c r="F59" s="157"/>
      <c r="G59" s="157"/>
      <c r="H59" s="157"/>
      <c r="I59" s="157"/>
      <c r="J59" s="157"/>
      <c r="K59" s="158"/>
      <c r="L59" s="156" t="s">
        <v>58</v>
      </c>
      <c r="M59" s="157"/>
      <c r="N59" s="156" t="s">
        <v>59</v>
      </c>
      <c r="O59" s="157"/>
      <c r="P59" s="157"/>
      <c r="Q59" s="157"/>
      <c r="R59" s="157"/>
      <c r="S59" s="157"/>
      <c r="T59" s="157"/>
      <c r="U59" s="157"/>
      <c r="V59" s="158"/>
      <c r="W59" s="124"/>
    </row>
    <row r="60" spans="1:24" ht="42" customHeight="1">
      <c r="A60" s="125">
        <v>1</v>
      </c>
      <c r="B60" s="272"/>
      <c r="C60" s="273"/>
      <c r="D60" s="273"/>
      <c r="E60" s="273"/>
      <c r="F60" s="273"/>
      <c r="G60" s="273"/>
      <c r="H60" s="273"/>
      <c r="I60" s="273"/>
      <c r="J60" s="273"/>
      <c r="K60" s="274"/>
      <c r="L60" s="178"/>
      <c r="M60" s="179"/>
      <c r="N60" s="180" t="s">
        <v>94</v>
      </c>
      <c r="O60" s="181"/>
      <c r="P60" s="181"/>
      <c r="Q60" s="181"/>
      <c r="R60" s="181"/>
      <c r="S60" s="181"/>
      <c r="T60" s="181"/>
      <c r="U60" s="181"/>
      <c r="V60" s="182"/>
      <c r="W60" s="127"/>
    </row>
    <row r="61" spans="1:24" ht="42" customHeight="1">
      <c r="A61" s="268" t="s">
        <v>111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26"/>
      <c r="M61" s="126"/>
      <c r="N61" s="140"/>
      <c r="O61" s="140"/>
      <c r="P61" s="140"/>
      <c r="Q61" s="140"/>
      <c r="R61" s="140"/>
      <c r="S61" s="140"/>
      <c r="T61" s="140"/>
      <c r="U61" s="140"/>
      <c r="V61" s="140"/>
      <c r="W61" s="127"/>
    </row>
    <row r="62" spans="1:24" ht="42" customHeight="1">
      <c r="A62" s="123"/>
      <c r="B62" s="156" t="s">
        <v>57</v>
      </c>
      <c r="C62" s="157"/>
      <c r="D62" s="157"/>
      <c r="E62" s="157"/>
      <c r="F62" s="157"/>
      <c r="G62" s="157"/>
      <c r="H62" s="157"/>
      <c r="I62" s="157"/>
      <c r="J62" s="157"/>
      <c r="K62" s="156" t="s">
        <v>112</v>
      </c>
      <c r="L62" s="157"/>
      <c r="M62" s="158"/>
      <c r="N62" s="156" t="s">
        <v>58</v>
      </c>
      <c r="O62" s="157"/>
      <c r="P62" s="156" t="s">
        <v>59</v>
      </c>
      <c r="Q62" s="157"/>
      <c r="R62" s="157"/>
      <c r="S62" s="157"/>
      <c r="T62" s="157"/>
      <c r="U62" s="157"/>
      <c r="V62" s="158"/>
      <c r="W62" s="127"/>
    </row>
    <row r="63" spans="1:24" ht="42" customHeight="1">
      <c r="A63" s="125">
        <v>1</v>
      </c>
      <c r="B63" s="269"/>
      <c r="C63" s="270"/>
      <c r="D63" s="270"/>
      <c r="E63" s="270"/>
      <c r="F63" s="270"/>
      <c r="G63" s="270"/>
      <c r="H63" s="270"/>
      <c r="I63" s="270"/>
      <c r="J63" s="271"/>
      <c r="K63" s="180"/>
      <c r="L63" s="181"/>
      <c r="M63" s="182"/>
      <c r="N63" s="178"/>
      <c r="O63" s="179"/>
      <c r="P63" s="180" t="s">
        <v>94</v>
      </c>
      <c r="Q63" s="181"/>
      <c r="R63" s="181"/>
      <c r="S63" s="181"/>
      <c r="T63" s="181"/>
      <c r="U63" s="181"/>
      <c r="V63" s="182"/>
      <c r="W63" s="127"/>
    </row>
    <row r="64" spans="1:24" ht="42" customHeight="1">
      <c r="A64" s="125">
        <v>2</v>
      </c>
      <c r="B64" s="269"/>
      <c r="C64" s="270"/>
      <c r="D64" s="270"/>
      <c r="E64" s="270"/>
      <c r="F64" s="270"/>
      <c r="G64" s="270"/>
      <c r="H64" s="270"/>
      <c r="I64" s="270"/>
      <c r="J64" s="271"/>
      <c r="K64" s="180"/>
      <c r="L64" s="181"/>
      <c r="M64" s="182"/>
      <c r="N64" s="178"/>
      <c r="O64" s="179"/>
      <c r="P64" s="180" t="s">
        <v>94</v>
      </c>
      <c r="Q64" s="181"/>
      <c r="R64" s="181"/>
      <c r="S64" s="181"/>
      <c r="T64" s="181"/>
      <c r="U64" s="181"/>
      <c r="V64" s="182"/>
      <c r="W64" s="127"/>
    </row>
    <row r="65" spans="1:23" ht="42" customHeight="1">
      <c r="A65" s="125">
        <v>3</v>
      </c>
      <c r="B65" s="269"/>
      <c r="C65" s="270"/>
      <c r="D65" s="270"/>
      <c r="E65" s="270"/>
      <c r="F65" s="270"/>
      <c r="G65" s="270"/>
      <c r="H65" s="270"/>
      <c r="I65" s="270"/>
      <c r="J65" s="270"/>
      <c r="K65" s="180"/>
      <c r="L65" s="181"/>
      <c r="M65" s="182"/>
      <c r="N65" s="178"/>
      <c r="O65" s="179"/>
      <c r="P65" s="180" t="s">
        <v>94</v>
      </c>
      <c r="Q65" s="181"/>
      <c r="R65" s="181"/>
      <c r="S65" s="181"/>
      <c r="T65" s="181"/>
      <c r="U65" s="181"/>
      <c r="V65" s="182"/>
      <c r="W65" s="127"/>
    </row>
    <row r="66" spans="1:23" ht="42" customHeight="1">
      <c r="A66" s="125">
        <v>4</v>
      </c>
      <c r="B66" s="269"/>
      <c r="C66" s="270"/>
      <c r="D66" s="270"/>
      <c r="E66" s="270"/>
      <c r="F66" s="270"/>
      <c r="G66" s="270"/>
      <c r="H66" s="270"/>
      <c r="I66" s="270"/>
      <c r="J66" s="270"/>
      <c r="K66" s="180"/>
      <c r="L66" s="181"/>
      <c r="M66" s="182"/>
      <c r="N66" s="178"/>
      <c r="O66" s="179"/>
      <c r="P66" s="180" t="s">
        <v>94</v>
      </c>
      <c r="Q66" s="181"/>
      <c r="R66" s="181"/>
      <c r="S66" s="181"/>
      <c r="T66" s="181"/>
      <c r="U66" s="181"/>
      <c r="V66" s="182"/>
      <c r="W66" s="127"/>
    </row>
    <row r="67" spans="1:23" ht="24" customHeight="1">
      <c r="A67" s="141" t="s">
        <v>71</v>
      </c>
      <c r="B67" s="130" t="s">
        <v>96</v>
      </c>
    </row>
    <row r="68" spans="1:23" ht="24" customHeight="1">
      <c r="A68" s="128"/>
      <c r="B68" s="130" t="s">
        <v>93</v>
      </c>
    </row>
    <row r="69" spans="1:23" ht="24" customHeight="1">
      <c r="B69" s="130" t="s">
        <v>72</v>
      </c>
    </row>
    <row r="71" spans="1:23" ht="24" customHeight="1">
      <c r="A71" s="129" t="s">
        <v>103</v>
      </c>
    </row>
    <row r="72" spans="1:23" ht="24" customHeight="1">
      <c r="A72" s="275" t="s">
        <v>73</v>
      </c>
      <c r="B72" s="275"/>
      <c r="C72" s="275"/>
      <c r="D72" s="275"/>
      <c r="E72" s="275"/>
    </row>
    <row r="73" spans="1:23" ht="24" customHeight="1">
      <c r="B73" s="7" t="s">
        <v>76</v>
      </c>
    </row>
    <row r="74" spans="1:23" ht="24" customHeight="1">
      <c r="A74" s="275" t="s">
        <v>107</v>
      </c>
      <c r="B74" s="275"/>
      <c r="C74" s="275"/>
      <c r="D74" s="275"/>
    </row>
    <row r="75" spans="1:23" ht="24" customHeight="1">
      <c r="B75" s="7" t="s">
        <v>75</v>
      </c>
    </row>
    <row r="76" spans="1:23" ht="24" customHeight="1">
      <c r="A76" s="275" t="s">
        <v>108</v>
      </c>
      <c r="B76" s="275"/>
      <c r="C76" s="275"/>
      <c r="D76" s="275"/>
    </row>
    <row r="77" spans="1:23" ht="24" customHeight="1">
      <c r="B77" s="7" t="s">
        <v>98</v>
      </c>
    </row>
    <row r="78" spans="1:23" ht="24" customHeight="1">
      <c r="B78" s="7" t="s">
        <v>99</v>
      </c>
    </row>
    <row r="79" spans="1:23" ht="24" customHeight="1">
      <c r="A79" s="275" t="s">
        <v>109</v>
      </c>
      <c r="B79" s="275"/>
      <c r="C79" s="275"/>
      <c r="D79" s="275"/>
      <c r="E79" s="275"/>
    </row>
    <row r="80" spans="1:23" ht="24" customHeight="1">
      <c r="B80" s="7" t="s">
        <v>77</v>
      </c>
    </row>
    <row r="81" spans="1:22" ht="24" customHeight="1">
      <c r="B81" s="7" t="s">
        <v>97</v>
      </c>
    </row>
    <row r="82" spans="1:22" ht="24" customHeight="1">
      <c r="B82" s="7" t="s">
        <v>113</v>
      </c>
    </row>
    <row r="83" spans="1:22" ht="24" customHeight="1">
      <c r="B83" s="7" t="s">
        <v>114</v>
      </c>
    </row>
    <row r="84" spans="1:22" ht="24" customHeight="1">
      <c r="B84" s="130"/>
    </row>
    <row r="85" spans="1:22" ht="24" customHeight="1">
      <c r="B85" s="130"/>
    </row>
    <row r="86" spans="1:22" ht="24" customHeight="1">
      <c r="A86" s="132" t="s">
        <v>100</v>
      </c>
      <c r="B86" s="130"/>
    </row>
    <row r="87" spans="1:22" ht="24" customHeight="1">
      <c r="A87" s="143" t="s">
        <v>101</v>
      </c>
      <c r="B87" s="130"/>
    </row>
    <row r="88" spans="1:22" ht="24" customHeight="1">
      <c r="A88" s="142"/>
      <c r="B88" s="130"/>
    </row>
    <row r="89" spans="1:22" ht="24" customHeight="1" thickBot="1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</row>
    <row r="90" spans="1:22" ht="11.4" customHeight="1"/>
    <row r="91" spans="1:22" ht="24" customHeight="1">
      <c r="A91" s="144" t="s">
        <v>102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24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24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24" customHeight="1">
      <c r="A94" s="132" t="s">
        <v>19</v>
      </c>
      <c r="B94" s="129"/>
      <c r="C94" s="129"/>
      <c r="M94" s="4"/>
      <c r="N94" s="4"/>
      <c r="O94" s="4"/>
      <c r="V94" s="4"/>
    </row>
    <row r="95" spans="1:22" ht="24" customHeight="1">
      <c r="A95" s="156" t="s">
        <v>60</v>
      </c>
      <c r="B95" s="157"/>
      <c r="C95" s="157"/>
      <c r="D95" s="157"/>
      <c r="E95" s="157"/>
      <c r="F95" s="157"/>
      <c r="G95" s="158"/>
      <c r="H95" s="276" t="s">
        <v>64</v>
      </c>
      <c r="I95" s="277"/>
      <c r="J95" s="278"/>
      <c r="K95" s="156" t="s">
        <v>62</v>
      </c>
      <c r="L95" s="157"/>
      <c r="M95" s="158"/>
      <c r="N95" s="4"/>
      <c r="O95" s="4"/>
    </row>
    <row r="96" spans="1:22" ht="24" customHeight="1">
      <c r="A96" s="152" t="s">
        <v>52</v>
      </c>
      <c r="B96" s="153"/>
      <c r="C96" s="153"/>
      <c r="D96" s="153"/>
      <c r="E96" s="153"/>
      <c r="F96" s="153"/>
      <c r="G96" s="154"/>
      <c r="H96" s="265">
        <v>8000</v>
      </c>
      <c r="I96" s="266"/>
      <c r="J96" s="267"/>
      <c r="K96" s="133"/>
      <c r="L96" s="134" t="s">
        <v>61</v>
      </c>
      <c r="M96" s="135"/>
      <c r="N96" s="136" t="s">
        <v>89</v>
      </c>
      <c r="O96" s="4"/>
    </row>
    <row r="97" spans="1:17" ht="24" customHeight="1">
      <c r="A97" s="152" t="s">
        <v>53</v>
      </c>
      <c r="B97" s="153"/>
      <c r="C97" s="153"/>
      <c r="D97" s="153"/>
      <c r="E97" s="153"/>
      <c r="F97" s="153"/>
      <c r="G97" s="154"/>
      <c r="H97" s="265">
        <v>5000</v>
      </c>
      <c r="I97" s="266"/>
      <c r="J97" s="267"/>
      <c r="K97" s="160"/>
      <c r="L97" s="263"/>
      <c r="M97" s="161"/>
      <c r="N97" s="136" t="s">
        <v>90</v>
      </c>
      <c r="O97" s="4"/>
    </row>
    <row r="98" spans="1:17" ht="24" customHeight="1">
      <c r="A98" s="152" t="s">
        <v>54</v>
      </c>
      <c r="B98" s="153"/>
      <c r="C98" s="153"/>
      <c r="D98" s="153"/>
      <c r="E98" s="153"/>
      <c r="F98" s="153"/>
      <c r="G98" s="154"/>
      <c r="H98" s="265">
        <v>3000</v>
      </c>
      <c r="I98" s="266"/>
      <c r="J98" s="267"/>
      <c r="K98" s="160"/>
      <c r="L98" s="263"/>
      <c r="M98" s="161"/>
      <c r="N98" s="136" t="s">
        <v>90</v>
      </c>
      <c r="O98" s="4"/>
    </row>
    <row r="99" spans="1:17" ht="24" customHeight="1">
      <c r="A99" s="152" t="s">
        <v>55</v>
      </c>
      <c r="B99" s="153"/>
      <c r="C99" s="153"/>
      <c r="D99" s="153"/>
      <c r="E99" s="153"/>
      <c r="F99" s="153"/>
      <c r="G99" s="154"/>
      <c r="H99" s="265">
        <v>2000</v>
      </c>
      <c r="I99" s="266"/>
      <c r="J99" s="267"/>
      <c r="K99" s="160"/>
      <c r="L99" s="263"/>
      <c r="M99" s="161"/>
      <c r="N99" s="136" t="s">
        <v>91</v>
      </c>
      <c r="O99" s="4"/>
    </row>
    <row r="101" spans="1:17" ht="24" customHeight="1">
      <c r="A101" s="137" t="s">
        <v>78</v>
      </c>
      <c r="B101" s="4"/>
      <c r="C101" s="4"/>
      <c r="D101" s="4"/>
      <c r="E101" s="4"/>
      <c r="F101" s="4"/>
      <c r="G101" s="4"/>
      <c r="H101" s="4"/>
      <c r="I101" s="4"/>
      <c r="K101" s="264" t="s">
        <v>22</v>
      </c>
      <c r="L101" s="264"/>
      <c r="M101" s="264"/>
    </row>
    <row r="102" spans="1:17" ht="24" customHeight="1">
      <c r="A102" s="147" t="s">
        <v>82</v>
      </c>
      <c r="B102" s="151"/>
      <c r="C102" s="148"/>
      <c r="D102" s="147" t="s">
        <v>83</v>
      </c>
      <c r="E102" s="148"/>
      <c r="F102" s="4"/>
      <c r="I102" s="4"/>
      <c r="K102" s="156" t="s">
        <v>25</v>
      </c>
      <c r="L102" s="157"/>
      <c r="M102" s="158"/>
      <c r="N102" s="156" t="s">
        <v>12</v>
      </c>
      <c r="O102" s="158"/>
      <c r="P102" s="156" t="s">
        <v>63</v>
      </c>
      <c r="Q102" s="158"/>
    </row>
    <row r="103" spans="1:17" ht="24" customHeight="1">
      <c r="A103" s="152" t="s">
        <v>79</v>
      </c>
      <c r="B103" s="153"/>
      <c r="C103" s="154"/>
      <c r="D103" s="149"/>
      <c r="E103" s="150"/>
      <c r="F103" s="138" t="s">
        <v>84</v>
      </c>
      <c r="G103" s="155" t="s">
        <v>85</v>
      </c>
      <c r="H103" s="155"/>
      <c r="I103" s="155"/>
      <c r="K103" s="152" t="s">
        <v>23</v>
      </c>
      <c r="L103" s="153"/>
      <c r="M103" s="154"/>
      <c r="N103" s="265">
        <v>1220</v>
      </c>
      <c r="O103" s="267"/>
      <c r="P103" s="160"/>
      <c r="Q103" s="161"/>
    </row>
    <row r="104" spans="1:17" ht="24" customHeight="1">
      <c r="A104" s="152" t="s">
        <v>80</v>
      </c>
      <c r="B104" s="153"/>
      <c r="C104" s="154"/>
      <c r="D104" s="149"/>
      <c r="E104" s="150"/>
      <c r="F104" s="177" t="s">
        <v>110</v>
      </c>
      <c r="G104" s="155" t="s">
        <v>86</v>
      </c>
      <c r="H104" s="155"/>
      <c r="I104" s="155"/>
      <c r="K104" s="152" t="s">
        <v>24</v>
      </c>
      <c r="L104" s="153"/>
      <c r="M104" s="154"/>
      <c r="N104" s="265">
        <v>810</v>
      </c>
      <c r="O104" s="267"/>
      <c r="P104" s="160"/>
      <c r="Q104" s="161"/>
    </row>
    <row r="105" spans="1:17" ht="24" customHeight="1">
      <c r="A105" s="152" t="s">
        <v>81</v>
      </c>
      <c r="B105" s="153"/>
      <c r="C105" s="154"/>
      <c r="D105" s="149"/>
      <c r="E105" s="150"/>
      <c r="F105" s="177"/>
      <c r="G105" s="155"/>
      <c r="H105" s="155"/>
      <c r="I105" s="155"/>
      <c r="K105" s="2" t="s">
        <v>92</v>
      </c>
      <c r="M105" s="130"/>
      <c r="N105" s="130"/>
      <c r="O105" s="130"/>
    </row>
    <row r="106" spans="1:17" ht="24" customHeight="1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</row>
    <row r="141" spans="1:1" ht="24" customHeight="1">
      <c r="A141" s="139"/>
    </row>
    <row r="142" spans="1:1" ht="24" customHeight="1">
      <c r="A142" s="139"/>
    </row>
    <row r="143" spans="1:1" ht="24" customHeight="1">
      <c r="A143" s="139"/>
    </row>
    <row r="144" spans="1:1" ht="24" customHeight="1">
      <c r="A144" s="139"/>
    </row>
    <row r="145" spans="1:1" ht="24" customHeight="1">
      <c r="A145" s="139"/>
    </row>
    <row r="146" spans="1:1" ht="24" customHeight="1">
      <c r="A146" s="139"/>
    </row>
  </sheetData>
  <mergeCells count="161">
    <mergeCell ref="B65:J65"/>
    <mergeCell ref="K65:M65"/>
    <mergeCell ref="B66:J66"/>
    <mergeCell ref="K66:M66"/>
    <mergeCell ref="H96:J96"/>
    <mergeCell ref="H97:J97"/>
    <mergeCell ref="H98:J98"/>
    <mergeCell ref="H99:J99"/>
    <mergeCell ref="N103:O103"/>
    <mergeCell ref="N104:O104"/>
    <mergeCell ref="P63:V63"/>
    <mergeCell ref="P64:V64"/>
    <mergeCell ref="P65:V65"/>
    <mergeCell ref="P66:V66"/>
    <mergeCell ref="P62:V62"/>
    <mergeCell ref="N62:O62"/>
    <mergeCell ref="N63:O63"/>
    <mergeCell ref="N64:O64"/>
    <mergeCell ref="N65:O65"/>
    <mergeCell ref="N66:O66"/>
    <mergeCell ref="K63:M63"/>
    <mergeCell ref="B62:J62"/>
    <mergeCell ref="K62:M62"/>
    <mergeCell ref="B63:J63"/>
    <mergeCell ref="B64:J64"/>
    <mergeCell ref="C50:E50"/>
    <mergeCell ref="A41:A45"/>
    <mergeCell ref="C41:E41"/>
    <mergeCell ref="C42:E42"/>
    <mergeCell ref="C43:E43"/>
    <mergeCell ref="C44:E44"/>
    <mergeCell ref="C45:E45"/>
    <mergeCell ref="N60:V60"/>
    <mergeCell ref="N59:V59"/>
    <mergeCell ref="B59:K59"/>
    <mergeCell ref="B60:K60"/>
    <mergeCell ref="K64:M64"/>
    <mergeCell ref="A36:A40"/>
    <mergeCell ref="C36:E36"/>
    <mergeCell ref="C37:E37"/>
    <mergeCell ref="C38:E38"/>
    <mergeCell ref="C39:E39"/>
    <mergeCell ref="C40:E40"/>
    <mergeCell ref="T36:T40"/>
    <mergeCell ref="F56:G56"/>
    <mergeCell ref="H56:I56"/>
    <mergeCell ref="J56:K56"/>
    <mergeCell ref="T41:T45"/>
    <mergeCell ref="T46:T50"/>
    <mergeCell ref="A51:A55"/>
    <mergeCell ref="C51:E51"/>
    <mergeCell ref="T51:T55"/>
    <mergeCell ref="C52:E52"/>
    <mergeCell ref="C53:E53"/>
    <mergeCell ref="C54:E54"/>
    <mergeCell ref="C55:E55"/>
    <mergeCell ref="A46:A50"/>
    <mergeCell ref="C46:E46"/>
    <mergeCell ref="C47:E47"/>
    <mergeCell ref="C48:E48"/>
    <mergeCell ref="C49:E49"/>
    <mergeCell ref="C33:E33"/>
    <mergeCell ref="C34:E34"/>
    <mergeCell ref="C35:E35"/>
    <mergeCell ref="A28:E30"/>
    <mergeCell ref="N25:S25"/>
    <mergeCell ref="U25:V25"/>
    <mergeCell ref="F28:M28"/>
    <mergeCell ref="N28:S28"/>
    <mergeCell ref="U28:V29"/>
    <mergeCell ref="F29:G29"/>
    <mergeCell ref="H29:I29"/>
    <mergeCell ref="J29:K29"/>
    <mergeCell ref="L29:M29"/>
    <mergeCell ref="N29:O29"/>
    <mergeCell ref="A31:A35"/>
    <mergeCell ref="T31:T35"/>
    <mergeCell ref="A27:D27"/>
    <mergeCell ref="F25:K25"/>
    <mergeCell ref="R29:S29"/>
    <mergeCell ref="L25:M25"/>
    <mergeCell ref="U8:V9"/>
    <mergeCell ref="B12:E12"/>
    <mergeCell ref="B13:E13"/>
    <mergeCell ref="B14:E14"/>
    <mergeCell ref="A8:E10"/>
    <mergeCell ref="F9:G9"/>
    <mergeCell ref="H9:I9"/>
    <mergeCell ref="J9:K9"/>
    <mergeCell ref="L9:M9"/>
    <mergeCell ref="N9:O9"/>
    <mergeCell ref="P9:Q9"/>
    <mergeCell ref="B11:E11"/>
    <mergeCell ref="R9:S9"/>
    <mergeCell ref="N11:S12"/>
    <mergeCell ref="D105:E105"/>
    <mergeCell ref="A104:C104"/>
    <mergeCell ref="A105:C105"/>
    <mergeCell ref="F104:F105"/>
    <mergeCell ref="G104:I105"/>
    <mergeCell ref="K104:M104"/>
    <mergeCell ref="A98:G98"/>
    <mergeCell ref="A97:G97"/>
    <mergeCell ref="K95:M95"/>
    <mergeCell ref="A96:G96"/>
    <mergeCell ref="A95:G95"/>
    <mergeCell ref="A79:E79"/>
    <mergeCell ref="A76:D76"/>
    <mergeCell ref="A74:D74"/>
    <mergeCell ref="A72:E72"/>
    <mergeCell ref="K97:M97"/>
    <mergeCell ref="K98:M98"/>
    <mergeCell ref="K99:M99"/>
    <mergeCell ref="K101:M101"/>
    <mergeCell ref="H95:J95"/>
    <mergeCell ref="P104:Q104"/>
    <mergeCell ref="C4:L4"/>
    <mergeCell ref="L5:M5"/>
    <mergeCell ref="C5:F5"/>
    <mergeCell ref="H5:K5"/>
    <mergeCell ref="M4:N4"/>
    <mergeCell ref="O4:V4"/>
    <mergeCell ref="P5:Q5"/>
    <mergeCell ref="R5:V5"/>
    <mergeCell ref="D104:E104"/>
    <mergeCell ref="L59:M59"/>
    <mergeCell ref="L60:M60"/>
    <mergeCell ref="N102:O102"/>
    <mergeCell ref="P102:Q102"/>
    <mergeCell ref="B18:E18"/>
    <mergeCell ref="B19:E19"/>
    <mergeCell ref="B17:E17"/>
    <mergeCell ref="N31:S32"/>
    <mergeCell ref="A4:B4"/>
    <mergeCell ref="N5:O5"/>
    <mergeCell ref="A5:B5"/>
    <mergeCell ref="B20:E20"/>
    <mergeCell ref="A1:T1"/>
    <mergeCell ref="D102:E102"/>
    <mergeCell ref="D103:E103"/>
    <mergeCell ref="A102:C102"/>
    <mergeCell ref="A103:C103"/>
    <mergeCell ref="G103:I103"/>
    <mergeCell ref="K102:M102"/>
    <mergeCell ref="K103:M103"/>
    <mergeCell ref="A58:F58"/>
    <mergeCell ref="A99:G99"/>
    <mergeCell ref="P103:Q103"/>
    <mergeCell ref="B21:E21"/>
    <mergeCell ref="B22:E22"/>
    <mergeCell ref="B23:E23"/>
    <mergeCell ref="A24:E24"/>
    <mergeCell ref="A25:E25"/>
    <mergeCell ref="F8:M8"/>
    <mergeCell ref="N8:S8"/>
    <mergeCell ref="B16:E16"/>
    <mergeCell ref="P29:Q29"/>
    <mergeCell ref="C31:E31"/>
    <mergeCell ref="C32:E32"/>
    <mergeCell ref="A7:D7"/>
    <mergeCell ref="B15:E15"/>
  </mergeCells>
  <phoneticPr fontId="2"/>
  <dataValidations count="4">
    <dataValidation type="list" allowBlank="1" showInputMessage="1" showErrorMessage="1" sqref="M96" xr:uid="{97FE04BC-8352-48E6-A296-05B8B05BCFEA}">
      <formula1>"1,2,3,4"</formula1>
    </dataValidation>
    <dataValidation type="list" allowBlank="1" showInputMessage="1" showErrorMessage="1" sqref="K96" xr:uid="{C88F9DA3-E2C8-4B09-9821-3EB472EB6222}">
      <formula1>"1,2,3"</formula1>
    </dataValidation>
    <dataValidation type="list" allowBlank="1" showInputMessage="1" showErrorMessage="1" sqref="N5:O5" xr:uid="{F8435C97-B118-440A-AFE6-CAACEE67978B}">
      <formula1>"青少年,一般"</formula1>
    </dataValidation>
    <dataValidation type="list" allowBlank="1" showInputMessage="1" showErrorMessage="1" sqref="K63:M66" xr:uid="{D1FBD3DD-4BB7-4B31-BCF6-0DD1CC798F6D}">
      <formula1>"幼児（３歳以下）,幼児（４歳以上）,子供（小学生～高校生）,学生（大学・短大等）,大人"</formula1>
    </dataValidation>
  </dataValidations>
  <printOptions horizontalCentered="1"/>
  <pageMargins left="0.59055118110236227" right="0.31496062992125984" top="0.39370078740157483" bottom="0.19685039370078741" header="0.39370078740157483" footer="0.19685039370078741"/>
  <pageSetup paperSize="9" scale="65" fitToHeight="0" orientation="portrait" r:id="rId1"/>
  <rowBreaks count="1" manualBreakCount="1">
    <brk id="56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利用団体票</vt:lpstr>
      <vt:lpstr>利用団体票!Print_Area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sa.hidaka</dc:creator>
  <cp:lastModifiedBy>sa.hidaka</cp:lastModifiedBy>
  <cp:lastPrinted>2024-04-02T09:50:23Z</cp:lastPrinted>
  <dcterms:created xsi:type="dcterms:W3CDTF">2015-06-05T18:19:34Z</dcterms:created>
  <dcterms:modified xsi:type="dcterms:W3CDTF">2024-04-02T09:55:58Z</dcterms:modified>
</cp:coreProperties>
</file>